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<sst xmlns="http://schemas.openxmlformats.org/spreadsheetml/2006/main" count="2537" uniqueCount="2306">
  <si>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</si>
  <si>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</si>
  <si>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</si>
  <si>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</si>
  <si>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</si>
  <si>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</si>
  <si>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</si>
  <si>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</si>
  <si>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</si>
  <si>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</si>
  <si>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</si>
  <si>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</si>
  <si>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</si>
  <si>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</si>
  <si>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</si>
  <si>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</si>
  <si>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</si>
  <si>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</si>
  <si>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</si>
  <si>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</si>
  <si>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</si>
  <si>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</si>
  <si>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</si>
  <si>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</si>
  <si>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</si>
  <si>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</si>
  <si>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</si>
  <si>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</si>
  <si>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</si>
  <si>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</si>
  <si>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</si>
  <si>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</si>
  <si>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</si>
  <si>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</si>
  <si>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</si>
  <si>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</si>
  <si>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</si>
  <si>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</si>
  <si>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</si>
  <si>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</si>
  <si>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</si>
  <si>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</si>
  <si>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</si>
  <si>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</si>
  <si>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</si>
  <si>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</si>
  <si>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</si>
  <si>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</si>
  <si>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</si>
  <si>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</si>
  <si>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</si>
  <si>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</si>
  <si>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</si>
  <si>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</si>
  <si>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</si>
  <si>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</si>
  <si>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</si>
  <si>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</si>
  <si>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</si>
  <si>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</si>
  <si>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</si>
  <si>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</si>
  <si>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</si>
  <si>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</si>
  <si>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</si>
  <si>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</si>
  <si>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</si>
  <si>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</si>
  <si>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</si>
  <si>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</si>
  <si>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</si>
  <si>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</si>
  <si>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</si>
  <si>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</si>
  <si>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</si>
  <si>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</si>
  <si>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</si>
  <si>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</si>
  <si>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</si>
  <si>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</si>
  <si>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</si>
  <si>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</si>
  <si>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</si>
  <si>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</si>
  <si>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</si>
  <si>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</si>
  <si>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</si>
  <si>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</si>
  <si>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</si>
  <si>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</si>
  <si>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</si>
  <si>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</si>
  <si>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</si>
  <si>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</si>
  <si>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</si>
  <si>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</si>
  <si>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</si>
  <si>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</si>
  <si>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</si>
  <si>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</si>
  <si>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</si>
  <si>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</si>
  <si>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</si>
  <si>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</si>
  <si>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</si>
  <si>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</si>
  <si>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</si>
  <si>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</si>
  <si>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</si>
  <si>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</si>
  <si>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</si>
  <si>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</si>
  <si>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</si>
  <si>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</si>
  <si>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</si>
  <si>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</si>
  <si>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</si>
  <si>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</si>
  <si>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</si>
  <si>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</si>
  <si>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</si>
  <si>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</si>
  <si>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</si>
  <si>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</si>
  <si>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</si>
  <si>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</si>
  <si>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</si>
  <si>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</si>
  <si>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</si>
  <si>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</si>
  <si>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</si>
  <si>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</si>
  <si>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</si>
  <si>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</si>
  <si>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</si>
  <si>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</si>
  <si>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</si>
  <si>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</si>
  <si>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</si>
  <si>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</si>
  <si>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</si>
  <si>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</si>
  <si>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</si>
  <si>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</si>
  <si>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</si>
  <si>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</si>
  <si>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</si>
  <si>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</si>
  <si>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</si>
  <si>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</si>
  <si>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</si>
  <si>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</si>
  <si>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</si>
  <si>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</si>
  <si>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</si>
  <si>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</si>
  <si>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</si>
  <si>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</si>
  <si>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</si>
  <si>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</si>
  <si>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</si>
  <si>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</si>
  <si>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</si>
  <si>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</si>
  <si>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</si>
  <si>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</si>
  <si>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</si>
  <si>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</si>
  <si>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</si>
  <si>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</si>
  <si>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</si>
  <si>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</si>
  <si>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</si>
  <si>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</si>
  <si>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</si>
  <si>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</si>
  <si>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</si>
  <si>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</si>
  <si>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</si>
  <si>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</si>
  <si>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</si>
  <si>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</si>
  <si>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</si>
  <si>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</si>
  <si>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</si>
  <si>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</si>
  <si>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</si>
  <si>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</si>
  <si>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</si>
  <si>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</si>
  <si>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</si>
  <si>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</si>
  <si>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</si>
  <si>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</si>
  <si>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</si>
  <si>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</si>
  <si>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</si>
  <si>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</si>
  <si>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</si>
  <si>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</si>
  <si>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</si>
  <si>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</si>
  <si>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</si>
  <si>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</si>
  <si>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</si>
  <si>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</si>
  <si>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</si>
  <si>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</si>
  <si>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</si>
  <si>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</si>
  <si>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</si>
  <si>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</si>
  <si>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</si>
  <si>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</si>
  <si>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</si>
  <si>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</si>
  <si>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</si>
  <si>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</si>
  <si>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</si>
  <si>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</si>
  <si>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</si>
  <si>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</si>
  <si>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</si>
  <si>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</si>
  <si>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</si>
  <si>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</si>
  <si>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</si>
  <si>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</si>
  <si>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</si>
  <si>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</si>
  <si>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</si>
  <si>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</si>
  <si>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</si>
  <si>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</si>
  <si>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</si>
  <si>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</si>
  <si>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</si>
  <si>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</si>
  <si>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</si>
  <si>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</si>
  <si>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</si>
  <si>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</si>
  <si>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</si>
  <si>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</si>
  <si>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</si>
  <si>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</si>
  <si>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</si>
  <si>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</si>
  <si>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</si>
  <si>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</si>
  <si>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</si>
  <si>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</si>
  <si>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</si>
  <si>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</si>
  <si>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</si>
  <si>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</si>
  <si>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</si>
  <si>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</si>
  <si>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</si>
  <si>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</si>
  <si>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</si>
  <si>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</si>
  <si>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</si>
  <si>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</si>
  <si>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</si>
  <si>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</si>
  <si>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</si>
  <si>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</si>
  <si>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</si>
  <si>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</si>
  <si>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</si>
  <si>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</si>
  <si>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</si>
  <si>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</si>
  <si>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</si>
  <si>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</si>
  <si>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</si>
  <si>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</si>
  <si>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</si>
  <si>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</si>
  <si>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</si>
  <si>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</si>
  <si>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</si>
  <si>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</si>
  <si>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</si>
  <si>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</si>
  <si>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</si>
  <si>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</si>
  <si>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</si>
  <si>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</si>
  <si>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</si>
  <si>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</si>
  <si>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</si>
  <si>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</si>
  <si>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</si>
  <si>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</si>
  <si>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</si>
  <si>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</si>
  <si>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</si>
  <si>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</si>
  <si>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</si>
  <si>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</si>
  <si>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</si>
  <si>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</si>
  <si>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</si>
  <si>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</si>
  <si>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</si>
  <si>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</si>
  <si>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</si>
  <si>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</si>
  <si>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</si>
  <si>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</si>
  <si>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</si>
  <si>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</si>
  <si>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</si>
  <si>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</si>
  <si>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</si>
  <si>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</si>
  <si>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</si>
  <si>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</si>
  <si>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</si>
  <si>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</si>
  <si>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</si>
  <si>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</si>
  <si>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</si>
  <si>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</si>
  <si>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</si>
  <si>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</si>
  <si>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</si>
  <si>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</si>
  <si>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</si>
  <si>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</si>
  <si>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</si>
  <si>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</si>
  <si>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</si>
  <si>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</si>
  <si>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</si>
  <si>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</si>
  <si>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</si>
  <si>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</si>
  <si>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</si>
  <si>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</si>
  <si>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</si>
  <si>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</si>
  <si>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</si>
  <si>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</si>
  <si>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</si>
  <si>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</si>
  <si>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</si>
  <si>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</si>
  <si>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</si>
  <si>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</si>
  <si>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</si>
  <si>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</si>
  <si>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</si>
  <si>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</si>
  <si>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</si>
  <si>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</si>
  <si>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</si>
  <si>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</si>
  <si>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</si>
  <si>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</si>
  <si>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</si>
  <si>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</si>
  <si>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</si>
  <si>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</si>
  <si>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</si>
  <si>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</si>
  <si>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</si>
  <si>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</si>
  <si>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</si>
  <si>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</si>
  <si>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</si>
  <si>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</si>
  <si>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</si>
  <si>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</si>
  <si>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</si>
  <si>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</si>
  <si>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</si>
  <si>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</si>
  <si>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</si>
  <si>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</si>
  <si>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</si>
  <si>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</si>
  <si>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</si>
  <si>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</si>
  <si>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</si>
  <si>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</si>
  <si>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</si>
  <si>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</si>
  <si>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</si>
  <si>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</si>
  <si>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</si>
  <si>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</si>
  <si>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</si>
  <si>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</si>
  <si>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</si>
  <si>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</si>
  <si>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</si>
  <si>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</si>
  <si>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</si>
  <si>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</si>
  <si>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</si>
  <si>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</si>
  <si>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</si>
  <si>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</si>
  <si>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</si>
  <si>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</si>
  <si>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</si>
  <si>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</si>
  <si>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</si>
  <si>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</si>
  <si>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</si>
  <si>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</si>
  <si>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</si>
  <si>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</si>
  <si>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</si>
  <si>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</si>
  <si>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</si>
  <si>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</si>
  <si>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</si>
  <si>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</si>
  <si>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</si>
  <si>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</si>
  <si>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</si>
  <si>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</si>
  <si>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</si>
  <si>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</si>
  <si>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</si>
  <si>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</si>
  <si>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</si>
  <si>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</si>
  <si>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</si>
  <si>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</si>
  <si>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</si>
  <si>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</si>
  <si>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</si>
  <si>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</si>
  <si>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</si>
  <si>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</si>
  <si>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</si>
  <si>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</si>
  <si>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</si>
  <si>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</si>
  <si>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</si>
  <si>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</si>
  <si>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</si>
  <si>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</si>
  <si>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</si>
  <si>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</si>
  <si>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</si>
  <si>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</si>
  <si>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</si>
  <si>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</si>
  <si>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</si>
  <si>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</si>
  <si>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</si>
  <si>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</si>
  <si>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</si>
  <si>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</si>
  <si>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</si>
  <si>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</si>
  <si>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</si>
  <si>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</si>
  <si>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</si>
  <si>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</si>
  <si>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</si>
  <si>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</si>
  <si>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</si>
  <si>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</si>
  <si>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</si>
  <si>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</si>
  <si>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</si>
  <si>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</si>
  <si>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</si>
  <si>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</si>
  <si>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</si>
  <si>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</si>
  <si>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</si>
  <si>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</si>
  <si>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</si>
  <si>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</si>
  <si>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</si>
  <si>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</si>
  <si>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</si>
  <si>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</si>
  <si>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</si>
  <si>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</si>
  <si>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</si>
  <si>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</si>
  <si>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</si>
  <si>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</si>
  <si>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</si>
  <si>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</si>
  <si>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</si>
  <si>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</si>
  <si>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</si>
  <si>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</si>
  <si>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</si>
  <si>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</si>
  <si>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</si>
  <si>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</si>
  <si>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</si>
  <si>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</si>
  <si>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</si>
  <si>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</si>
  <si>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</si>
  <si>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</si>
  <si>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</si>
  <si>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</si>
  <si>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</si>
  <si>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</si>
  <si>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</si>
  <si>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</si>
  <si>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</si>
  <si>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</si>
  <si>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</si>
  <si>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</si>
  <si>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</si>
  <si>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</si>
  <si>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</si>
  <si>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</si>
  <si>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</si>
  <si>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</si>
  <si>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</si>
  <si>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</si>
  <si>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</si>
  <si>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</si>
  <si>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</si>
  <si>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</si>
  <si>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</si>
  <si>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</si>
  <si>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</si>
  <si>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</si>
  <si>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</si>
  <si>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</si>
  <si>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</si>
  <si>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</si>
  <si>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</si>
  <si>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</si>
  <si>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</si>
  <si>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</si>
  <si>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</si>
  <si>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</si>
  <si>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</si>
  <si>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</si>
  <si>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</si>
  <si>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</si>
  <si>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</si>
  <si>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</si>
  <si>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</si>
  <si>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</si>
  <si>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</si>
  <si>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</si>
  <si>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</si>
  <si>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</si>
  <si>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</si>
  <si>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</si>
  <si>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</si>
  <si>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</si>
  <si>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</si>
  <si>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</si>
  <si>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</si>
  <si>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</si>
  <si>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</si>
  <si>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</si>
  <si>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</si>
  <si>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</si>
  <si>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</si>
  <si>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</si>
  <si>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</si>
  <si>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</si>
  <si>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</si>
  <si>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</si>
  <si>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</si>
  <si>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</si>
  <si>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</si>
  <si>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</si>
  <si>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</si>
  <si>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</si>
  <si>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</si>
  <si>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</si>
  <si>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</si>
  <si>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</si>
  <si>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</si>
  <si>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</si>
  <si>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</si>
  <si>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</si>
  <si>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</si>
  <si>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</si>
  <si>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</si>
  <si>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</si>
  <si>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</si>
  <si>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</si>
  <si>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</si>
  <si>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</si>
  <si>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</si>
  <si>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</si>
  <si>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</si>
  <si>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</si>
  <si>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</si>
  <si>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</si>
  <si>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</si>
  <si>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</si>
  <si>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</si>
  <si>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</si>
  <si>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</si>
  <si>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</si>
  <si>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</si>
  <si>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</si>
  <si>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</si>
  <si>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</si>
  <si>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</si>
  <si>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</si>
  <si>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</si>
  <si>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</si>
  <si>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</si>
  <si>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</si>
  <si>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</si>
  <si>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</si>
  <si>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</si>
  <si>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</si>
  <si>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</si>
  <si>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</si>
  <si>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</si>
  <si>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</si>
  <si>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</si>
  <si>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</si>
  <si>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</si>
  <si>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</si>
  <si>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</si>
  <si>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</si>
  <si>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</si>
  <si>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</si>
  <si>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</si>
  <si>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</si>
  <si>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</si>
  <si>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</si>
  <si>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</si>
  <si>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</si>
  <si>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</si>
  <si>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</si>
  <si>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</si>
  <si>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</si>
  <si>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</si>
  <si>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</si>
  <si>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</si>
  <si>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</si>
  <si>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</si>
  <si>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</si>
  <si>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</si>
  <si>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</si>
  <si>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</si>
  <si>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</si>
  <si>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</si>
  <si>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</si>
  <si>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</si>
  <si>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</si>
  <si>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</si>
  <si>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</si>
  <si>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</si>
  <si>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</si>
  <si>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</si>
  <si>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</si>
  <si>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</si>
  <si>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</si>
  <si>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</si>
  <si>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</si>
  <si>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</si>
  <si>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</si>
  <si>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</si>
  <si>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</si>
  <si>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</si>
  <si>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</si>
  <si>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</si>
  <si>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</si>
  <si>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</si>
  <si>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</si>
  <si>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</si>
  <si>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</si>
  <si>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</si>
  <si>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</si>
  <si>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</si>
  <si>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</si>
  <si>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</si>
  <si>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</si>
  <si>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</si>
  <si>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</si>
  <si>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</si>
  <si>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</si>
  <si>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</si>
  <si>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</si>
  <si>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</si>
  <si>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</si>
  <si>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</si>
  <si>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</si>
  <si>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</si>
  <si>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</si>
  <si>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</si>
  <si>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</si>
  <si>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</si>
  <si>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</si>
  <si>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</si>
  <si>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</si>
  <si>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</si>
  <si>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</si>
  <si>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</si>
  <si>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</si>
  <si>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</si>
  <si>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</si>
  <si>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</si>
  <si>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</si>
  <si>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</si>
  <si>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</si>
  <si>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</si>
  <si>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</si>
  <si>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</si>
  <si>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</si>
  <si>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</si>
  <si>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</si>
  <si>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</si>
  <si>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</si>
  <si>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</si>
  <si>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</si>
  <si>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</si>
  <si>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</si>
  <si>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</si>
  <si>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</si>
  <si>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</si>
  <si>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</si>
  <si>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</si>
  <si>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</si>
  <si>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</si>
  <si>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</si>
  <si>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</si>
  <si>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</si>
  <si>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</si>
  <si>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</si>
  <si>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</si>
  <si>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</si>
  <si>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</si>
  <si>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</si>
  <si>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</si>
  <si>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</si>
  <si>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</si>
  <si>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</si>
  <si>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</si>
  <si>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</si>
  <si>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</si>
  <si>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</si>
  <si>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</si>
  <si>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</si>
  <si>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</si>
  <si>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</si>
  <si>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</si>
  <si>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</si>
  <si>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</si>
  <si>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</si>
  <si>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</si>
  <si>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</si>
  <si>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</si>
  <si>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</si>
  <si>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</si>
  <si>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</si>
  <si>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</si>
  <si>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</si>
  <si>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</si>
  <si>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</si>
  <si>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</si>
  <si>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</si>
  <si>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</si>
  <si>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</si>
  <si>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</si>
  <si>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</si>
  <si>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</si>
  <si>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</si>
  <si>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</si>
  <si>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</si>
  <si>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</si>
  <si>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</si>
  <si>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</si>
  <si>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</si>
  <si>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</si>
  <si>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</si>
  <si>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</si>
  <si>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</si>
  <si>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</si>
  <si>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</si>
  <si>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</si>
  <si>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</si>
  <si>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</si>
  <si>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</si>
  <si>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</si>
  <si>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</si>
  <si>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</si>
  <si>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</si>
  <si>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</si>
  <si>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</si>
  <si>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</si>
  <si>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</si>
  <si>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</si>
  <si>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</si>
  <si>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</si>
  <si>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</si>
  <si>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</si>
  <si>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</si>
  <si>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</si>
  <si>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</si>
  <si>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</si>
  <si>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</si>
  <si>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</si>
  <si>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</si>
  <si>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</si>
  <si>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</si>
  <si>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</si>
  <si>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</si>
  <si>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</si>
  <si>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</si>
  <si>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</si>
  <si>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</si>
  <si>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</si>
  <si>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</si>
  <si>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</si>
  <si>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</si>
  <si>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</si>
  <si>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</si>
  <si>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</si>
  <si>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</si>
  <si>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</si>
  <si>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</si>
  <si>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</si>
  <si>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</si>
  <si>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</si>
  <si>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</si>
  <si>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</si>
  <si>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</si>
  <si>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</si>
  <si>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</si>
  <si>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</si>
  <si>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</si>
  <si>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</si>
  <si>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</si>
  <si>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</si>
  <si>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</si>
  <si>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</si>
  <si>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</si>
  <si>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</si>
  <si>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</si>
  <si>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</si>
  <si>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</si>
  <si>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</si>
  <si>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</si>
  <si>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</si>
  <si>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</si>
  <si>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</si>
  <si>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</si>
  <si>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</si>
  <si>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</si>
  <si>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</si>
  <si>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</si>
  <si>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</si>
  <si>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</si>
  <si>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</si>
  <si>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</si>
  <si>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</si>
  <si>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</si>
  <si>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</si>
  <si>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</si>
  <si>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</si>
  <si>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</si>
  <si>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</si>
  <si>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</si>
  <si>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</si>
  <si>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</si>
  <si>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</si>
  <si>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</si>
  <si>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</si>
  <si>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</si>
  <si>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</si>
  <si>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</si>
  <si>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</si>
  <si>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</si>
  <si>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</si>
  <si>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</si>
  <si>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</si>
  <si>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</si>
  <si>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</si>
  <si>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</si>
  <si>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</si>
  <si>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</si>
  <si>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</si>
  <si>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</si>
  <si>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</si>
  <si>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</si>
  <si>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</si>
  <si>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</si>
  <si>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</si>
  <si>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</si>
  <si>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</si>
  <si>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</si>
  <si>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</si>
  <si>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</si>
  <si>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</si>
  <si>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</si>
  <si>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</si>
  <si>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</si>
  <si>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</si>
  <si>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</si>
  <si>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</si>
  <si>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</si>
  <si>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</si>
  <si>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</si>
  <si>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</si>
  <si>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</si>
  <si>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</si>
  <si>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</si>
  <si>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</si>
  <si>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</si>
  <si>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</si>
  <si>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</si>
  <si>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</si>
  <si>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</si>
  <si>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</si>
  <si>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</si>
  <si>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</si>
  <si>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</si>
  <si>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</si>
  <si>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</si>
  <si>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</si>
  <si>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</si>
  <si>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</si>
  <si>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</si>
  <si>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</si>
  <si>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</si>
  <si>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</si>
  <si>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</si>
  <si>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</si>
  <si>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</si>
  <si>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</si>
  <si>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</si>
  <si>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</si>
  <si>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</si>
  <si>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</si>
  <si>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</si>
  <si>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</si>
  <si>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</si>
  <si>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</si>
  <si>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</si>
  <si>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</si>
  <si>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</si>
  <si>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</si>
  <si>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</si>
  <si>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</si>
  <si>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</si>
  <si>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</si>
  <si>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</si>
  <si>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</si>
  <si>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</si>
  <si>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</si>
  <si>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</si>
  <si>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</si>
  <si>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</si>
  <si>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</si>
  <si>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</si>
  <si>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</si>
  <si>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</si>
  <si>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</si>
  <si>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</si>
  <si>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</si>
  <si>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</si>
  <si>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</si>
  <si>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</si>
  <si>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</si>
  <si>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</si>
  <si>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</si>
  <si>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</si>
  <si>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</si>
  <si>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</si>
  <si>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</si>
  <si>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</si>
  <si>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</si>
  <si>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</si>
  <si>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</si>
  <si>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</si>
  <si>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</si>
  <si>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</si>
  <si>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</si>
  <si>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</si>
  <si>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</si>
  <si>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</si>
  <si>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</si>
  <si>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</si>
  <si>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</si>
  <si>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</si>
  <si>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</si>
  <si>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</si>
  <si>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</si>
  <si>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</si>
  <si>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</si>
  <si>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</si>
  <si>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</si>
  <si>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</si>
  <si>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</si>
  <si>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</si>
  <si>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</si>
  <si>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</si>
  <si>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</si>
  <si>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</si>
  <si>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</si>
  <si>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</si>
  <si>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</si>
  <si>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</si>
  <si>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</si>
  <si>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</si>
  <si>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</si>
  <si>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</si>
  <si>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</si>
  <si>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</si>
  <si>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</si>
  <si>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</si>
  <si>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</si>
  <si>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</si>
  <si>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</si>
  <si>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</si>
  <si>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</si>
  <si>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</si>
  <si>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</si>
  <si>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</si>
  <si>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</si>
  <si>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</si>
  <si>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</si>
  <si>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</si>
  <si>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</si>
  <si>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</si>
  <si>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</si>
  <si>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</si>
  <si>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</si>
  <si>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</si>
  <si>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</si>
  <si>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</si>
  <si>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</si>
  <si>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</si>
  <si>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</si>
  <si>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</si>
  <si>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</si>
  <si>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</si>
  <si>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</si>
  <si>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</si>
  <si>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</si>
  <si>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</si>
  <si>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</si>
  <si>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</si>
  <si>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</si>
  <si>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</si>
  <si>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</si>
  <si>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</si>
  <si>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</si>
  <si>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</si>
  <si>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</si>
  <si>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</si>
  <si>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</si>
  <si>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</si>
  <si>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</si>
  <si>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</si>
  <si>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</si>
  <si>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</si>
  <si>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</si>
  <si>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</si>
  <si>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</si>
  <si>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</si>
  <si>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</si>
  <si>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</si>
  <si>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</si>
  <si>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</si>
  <si>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</si>
  <si>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</si>
  <si>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</si>
  <si>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</si>
  <si>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</si>
  <si>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</si>
  <si>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</si>
  <si>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</si>
  <si>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</si>
  <si>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</si>
  <si>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</si>
  <si>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</si>
  <si>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</si>
  <si>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</si>
  <si>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</si>
  <si>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</si>
  <si>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</si>
  <si>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</si>
  <si>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</si>
  <si>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</si>
  <si>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</si>
  <si>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</si>
  <si>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</si>
  <si>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</si>
  <si>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</si>
  <si>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</si>
  <si>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</si>
  <si>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</si>
  <si>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</si>
  <si>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</si>
  <si>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</si>
  <si>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</si>
  <si>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</si>
  <si>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</si>
  <si>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</si>
  <si>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</si>
  <si>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</si>
  <si>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</si>
  <si>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</si>
  <si>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</si>
  <si>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</si>
  <si>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</si>
  <si>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</si>
  <si>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</si>
  <si>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</si>
  <si>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</si>
  <si>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</si>
  <si>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</si>
  <si>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</si>
  <si>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</si>
  <si>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</si>
  <si>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</si>
  <si>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</si>
  <si>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</si>
  <si>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</si>
  <si>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</si>
  <si>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</si>
  <si>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</si>
  <si>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</si>
  <si>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</si>
  <si>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</si>
  <si>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</si>
  <si>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</si>
  <si>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</si>
  <si>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</si>
  <si>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</si>
  <si>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</si>
  <si>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</si>
  <si>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</si>
  <si>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</si>
  <si>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</si>
  <si>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</si>
  <si>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</si>
  <si>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</si>
  <si>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</si>
  <si>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</si>
  <si>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</si>
  <si>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</si>
  <si>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</si>
  <si>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</si>
  <si>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</si>
  <si>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</si>
  <si>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</si>
  <si>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</si>
  <si>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</si>
  <si>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</si>
  <si>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</si>
  <si>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</si>
  <si>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</si>
  <si>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</si>
  <si>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</si>
  <si>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</si>
  <si>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</si>
  <si>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</si>
  <si>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</si>
  <si>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</si>
  <si>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</si>
  <si>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</si>
  <si>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</si>
  <si>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</si>
  <si>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</si>
  <si>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</si>
  <si>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</si>
  <si>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</si>
  <si>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</si>
  <si>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</si>
  <si>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</si>
  <si>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</si>
  <si>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</si>
  <si>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</si>
  <si>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</si>
  <si>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</si>
  <si>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</si>
  <si>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</si>
  <si>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</si>
  <si>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</si>
  <si>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</si>
  <si>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</si>
  <si>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</si>
  <si>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</si>
  <si>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</si>
  <si>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</si>
  <si>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</si>
  <si>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</si>
  <si>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</si>
  <si>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</si>
  <si>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</si>
  <si>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</si>
  <si>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</si>
  <si>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</si>
  <si>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</si>
  <si>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</si>
  <si>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</si>
  <si>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</si>
  <si>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</si>
  <si>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</si>
  <si>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</si>
  <si>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</si>
  <si>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</si>
  <si>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</si>
  <si>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</si>
  <si>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</si>
  <si>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</si>
  <si>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</si>
  <si>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</si>
  <si>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</si>
  <si>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</si>
  <si>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</si>
  <si>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</si>
  <si>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</si>
  <si>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</si>
  <si>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</si>
  <si>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</si>
  <si>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</si>
  <si>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</si>
  <si>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</si>
  <si>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</si>
  <si>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</si>
  <si>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</si>
  <si>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</si>
  <si>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</si>
  <si>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</si>
  <si>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</si>
  <si>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</si>
  <si>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</si>
  <si>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</si>
  <si>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</si>
  <si>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</si>
  <si>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</si>
  <si>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</si>
  <si>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</si>
  <si>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</si>
  <si>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</si>
  <si>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</si>
  <si>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</si>
  <si>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</si>
  <si>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</si>
  <si>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</si>
  <si>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</si>
  <si>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</si>
  <si>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</si>
  <si>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</si>
  <si>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</si>
  <si>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</si>
  <si>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</si>
  <si>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</si>
  <si>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</si>
  <si>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</si>
  <si>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</si>
  <si>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</si>
  <si>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</si>
  <si>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</si>
  <si>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</si>
  <si>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</si>
  <si>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</si>
  <si>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</si>
  <si>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</si>
  <si>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</si>
  <si>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</si>
  <si>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</si>
  <si>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</si>
  <si>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</si>
  <si>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</si>
  <si>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</si>
  <si>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</si>
  <si>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</si>
  <si>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</si>
  <si>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</si>
  <si>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</si>
  <si>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</si>
  <si>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</si>
  <si>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</si>
  <si>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</si>
  <si>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</si>
  <si>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</si>
  <si>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</si>
  <si>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</si>
  <si>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</si>
  <si>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</si>
  <si>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</si>
  <si>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</si>
  <si>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</si>
  <si>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</si>
  <si>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</si>
  <si>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</si>
  <si>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</si>
  <si>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</si>
  <si>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</si>
  <si>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</si>
  <si>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</si>
  <si>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</si>
  <si>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</si>
  <si>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</si>
  <si>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</si>
  <si>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</si>
  <si>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</si>
  <si>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</si>
  <si>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</si>
  <si>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</si>
  <si>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</si>
  <si>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</si>
  <si>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</si>
  <si>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</si>
  <si>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</si>
  <si>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</si>
  <si>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</si>
  <si>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</si>
  <si>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</si>
  <si>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</si>
  <si>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</si>
  <si>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</si>
  <si>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</si>
  <si>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</si>
  <si>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</si>
  <si>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</si>
  <si>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</si>
  <si>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</si>
  <si>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</si>
  <si>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</si>
  <si>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</si>
  <si>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</si>
  <si>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</si>
  <si>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</si>
  <si>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</si>
  <si>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</si>
  <si>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</si>
  <si>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</si>
  <si>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</si>
  <si>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</si>
  <si>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</si>
  <si>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</si>
  <si>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</si>
  <si>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</si>
  <si>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</si>
  <si>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</si>
  <si>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</si>
  <si>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</si>
  <si>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</si>
  <si>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</si>
  <si>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</si>
  <si>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</si>
  <si>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</si>
  <si>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</si>
  <si>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</si>
  <si>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</si>
  <si>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</si>
  <si>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</si>
  <si>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</si>
  <si>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</si>
  <si>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</si>
  <si>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</si>
  <si>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</si>
  <si>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</si>
  <si>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</si>
  <si>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</si>
  <si>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</si>
  <si>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</si>
  <si>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</si>
  <si>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</si>
  <si>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</si>
  <si>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</si>
  <si>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</si>
  <si>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</si>
  <si>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</si>
  <si>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</si>
  <si>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</si>
  <si>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</si>
  <si>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</si>
  <si>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</si>
  <si>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</si>
  <si>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</si>
  <si>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</si>
  <si>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</si>
  <si>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</si>
  <si>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</si>
  <si>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</si>
  <si>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</si>
  <si>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</si>
  <si>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</si>
  <si>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</si>
  <si>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</si>
  <si>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</si>
  <si>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</si>
  <si>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</si>
  <si>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</si>
  <si>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</si>
  <si>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</si>
  <si>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</si>
  <si>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</si>
  <si>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</si>
  <si>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</si>
  <si>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</si>
  <si>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</si>
  <si>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</si>
  <si>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</si>
  <si>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</si>
  <si>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</si>
  <si>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</si>
  <si>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</si>
  <si>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</si>
  <si>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</si>
  <si>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</si>
  <si>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</si>
  <si>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</si>
  <si>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</si>
  <si>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</si>
  <si>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</si>
  <si>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</si>
  <si>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</si>
  <si>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</si>
  <si>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</si>
  <si>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</si>
  <si>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</si>
  <si>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</si>
  <si>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</si>
  <si>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</si>
  <si>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</si>
  <si>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</si>
  <si>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</si>
  <si>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</si>
  <si>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</si>
  <si>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</si>
  <si>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</si>
  <si>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</si>
  <si>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</si>
  <si>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</si>
  <si>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</si>
  <si>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</si>
  <si>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</si>
  <si>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</si>
  <si>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</si>
  <si>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</si>
  <si>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</si>
  <si>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</si>
  <si>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</si>
  <si>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</si>
  <si>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</si>
  <si>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</si>
  <si>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</si>
  <si>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</si>
  <si>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</si>
  <si>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</si>
  <si>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</si>
  <si>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</si>
  <si>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</si>
  <si>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</si>
  <si>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</si>
  <si>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</si>
  <si>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</si>
  <si>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</si>
  <si>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</si>
  <si>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</si>
  <si>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</si>
  <si>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</si>
  <si>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</si>
  <si>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</si>
  <si>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</si>
  <si>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</si>
  <si>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</si>
  <si>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</si>
  <si>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</si>
  <si>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</si>
  <si>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</si>
  <si>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</si>
  <si>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</si>
  <si>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</si>
  <si>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</si>
  <si>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</si>
  <si>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</si>
  <si>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</si>
  <si>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</si>
  <si>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</si>
  <si>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</si>
  <si>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</si>
  <si>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</si>
  <si>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</si>
  <si>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</si>
  <si>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</si>
  <si>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</si>
  <si>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</si>
  <si>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</si>
  <si>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</si>
  <si>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</si>
  <si>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</si>
  <si>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</si>
  <si>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</si>
  <si>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</si>
  <si>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</si>
  <si>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</si>
  <si>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</si>
  <si>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</si>
  <si>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</si>
  <si>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</si>
  <si>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</si>
  <si>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</si>
  <si>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</si>
  <si>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</si>
  <si>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</si>
  <si>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</si>
  <si>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</si>
  <si>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</si>
  <si>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</si>
  <si>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</si>
  <si>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</si>
  <si>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</si>
  <si>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</si>
  <si>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</si>
  <si>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</si>
  <si>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</si>
  <si>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</si>
  <si>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</si>
  <si>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</si>
  <si>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</si>
  <si>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</si>
  <si>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</si>
  <si>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</si>
  <si>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</si>
  <si>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</si>
  <si>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</si>
  <si>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</si>
  <si>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</si>
  <si>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</si>
  <si>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</si>
  <si>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</si>
  <si>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</si>
  <si>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</si>
  <si>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</si>
  <si>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</si>
  <si>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</si>
  <si>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</si>
  <si>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</si>
  <si>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</si>
  <si>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</si>
  <si>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</si>
  <si>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</si>
  <si>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</si>
  <si>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</si>
  <si>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</si>
  <si>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</si>
  <si>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</si>
  <si>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</si>
  <si>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</si>
  <si>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</si>
  <si>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</si>
  <si>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</si>
  <si>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</si>
  <si>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</si>
  <si>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</si>
  <si>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</si>
  <si>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</si>
  <si>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</si>
  <si>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</si>
  <si>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</si>
  <si>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</si>
  <si>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</si>
  <si>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</si>
  <si>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</si>
  <si>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</si>
  <si>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</si>
  <si>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</si>
  <si>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</si>
  <si>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</si>
  <si>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</si>
  <si>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</si>
  <si>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</si>
  <si>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</si>
  <si>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</si>
  <si>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</si>
  <si>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</si>
  <si>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</si>
  <si>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</si>
  <si>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</si>
  <si>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</si>
  <si>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</si>
  <si>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</si>
  <si>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</si>
  <si>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</si>
  <si>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</si>
  <si>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</si>
  <si>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</si>
  <si>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</si>
  <si>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</si>
  <si>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</si>
  <si>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</si>
  <si>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</si>
  <si>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</si>
  <si>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</si>
  <si>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</si>
  <si>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</si>
  <si>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</si>
  <si>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</si>
  <si>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</si>
  <si>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</si>
  <si>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</si>
  <si>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</si>
  <si>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</si>
  <si>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</si>
  <si>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</si>
  <si>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</si>
  <si>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</si>
  <si>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</si>
  <si>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</si>
  <si>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</si>
  <si>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</si>
  <si>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</si>
  <si>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</si>
  <si>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</si>
  <si>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</si>
  <si>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</si>
  <si>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</si>
  <si>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</si>
  <si>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</si>
  <si>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</si>
  <si>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</si>
  <si>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</si>
  <si>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</si>
  <si>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</si>
  <si>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</si>
  <si>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</si>
  <si>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</si>
  <si>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</si>
  <si>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</si>
  <si>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</si>
  <si>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</si>
  <si>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</si>
  <si>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</si>
  <si>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</si>
  <si>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</si>
  <si>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</si>
  <si>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</si>
  <si>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</si>
  <si>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</si>
  <si>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</si>
  <si>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</si>
  <si>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</si>
  <si>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</si>
  <si>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</si>
  <si>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</si>
  <si>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</si>
  <si>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</si>
  <si>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</si>
  <si>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</si>
  <si>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</si>
  <si>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</si>
  <si>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</si>
  <si>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</si>
  <si>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</si>
  <si>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</si>
  <si>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</si>
  <si>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</si>
  <si>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</si>
  <si>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</si>
  <si>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</si>
  <si>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</si>
  <si>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</si>
  <si>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</si>
  <si>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</si>
  <si>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</si>
  <si>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</si>
  <si>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</si>
  <si>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</si>
  <si>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</si>
  <si>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</si>
  <si>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</si>
  <si>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</si>
  <si>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</si>
  <si>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</si>
  <si>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</si>
  <si>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</si>
  <si>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</si>
  <si>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</si>
  <si>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</si>
  <si>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</si>
  <si>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</si>
  <si>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</si>
  <si>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</si>
  <si>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</si>
  <si>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</si>
  <si>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</si>
  <si>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</si>
  <si>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</si>
  <si>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</si>
  <si>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</si>
  <si>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</si>
  <si>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</si>
  <si>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</si>
  <si>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</si>
  <si>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</si>
  <si>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</si>
  <si>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</si>
  <si>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</si>
  <si>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</si>
  <si>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</si>
  <si>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</si>
  <si>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</si>
  <si>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</si>
  <si>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</si>
  <si>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</si>
  <si>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</si>
  <si>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</si>
  <si>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</si>
  <si>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</si>
  <si>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</si>
  <si>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</si>
  <si>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</si>
  <si>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</si>
  <si>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</si>
  <si>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</si>
  <si>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</si>
  <si>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</si>
  <si>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</si>
  <si>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</si>
  <si>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</si>
  <si>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</si>
  <si>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</si>
  <si>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</si>
  <si>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</si>
  <si>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</si>
  <si>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</si>
  <si>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</si>
  <si>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</si>
  <si>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</si>
  <si>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</si>
  <si>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</si>
  <si>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</si>
  <si>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</si>
  <si>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</si>
  <si>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</si>
  <si>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</si>
  <si>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</si>
  <si>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</si>
  <si>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</si>
  <si>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</si>
  <si>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</si>
  <si>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</si>
  <si>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</si>
  <si>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</si>
  <si>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</si>
  <si>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</si>
  <si>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</si>
  <si>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</si>
  <si>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</si>
  <si>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</si>
  <si>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</si>
  <si>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</si>
  <si>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</si>
  <si>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</si>
  <si>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</si>
  <si>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</si>
  <si>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</si>
  <si>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</si>
  <si>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</si>
  <si>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</si>
  <si>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</si>
  <si>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</si>
  <si>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</si>
  <si>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</si>
  <si>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</si>
  <si>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</si>
  <si>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</si>
  <si>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</si>
  <si>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</si>
  <si>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</si>
  <si>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</si>
  <si>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</si>
  <si>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</si>
  <si>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</si>
  <si>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</si>
  <si>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</si>
  <si>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</si>
  <si>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</si>
  <si>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</si>
  <si>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</si>
  <si>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</si>
  <si>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</si>
  <si>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</si>
  <si>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</si>
  <si>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</si>
  <si>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</si>
  <si>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</si>
  <si>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</si>
  <si>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</si>
  <si>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</si>
  <si>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</si>
  <si>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</si>
  <si>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</si>
  <si>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</si>
  <si>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</si>
  <si>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</si>
  <si>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</si>
  <si>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</si>
  <si>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</si>
  <si>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</si>
  <si>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</si>
  <si>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</si>
  <si>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</si>
  <si>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</si>
  <si>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</si>
  <si>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</si>
  <si>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</si>
  <si>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</si>
  <si>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</si>
  <si>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</si>
  <si>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</si>
  <si>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</si>
  <si>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</si>
  <si>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</si>
  <si>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</si>
  <si>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</si>
  <si>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</si>
  <si>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</si>
  <si>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</si>
  <si>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</si>
  <si>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</si>
  <si>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</si>
  <si>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</si>
  <si>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</si>
  <si>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</si>
  <si>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</si>
  <si>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</si>
  <si>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</si>
  <si>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</si>
  <si>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</si>
  <si>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</si>
  <si>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</si>
  <si>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</si>
  <si>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</si>
  <si>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</si>
  <si>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</si>
  <si>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</si>
  <si>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</si>
  <si>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</si>
  <si>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</si>
  <si>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</si>
  <si>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</si>
  <si>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</si>
  <si>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</si>
  <si>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</si>
  <si>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</si>
  <si>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</si>
  <si>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</si>
  <si>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</si>
  <si>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</si>
  <si>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</si>
  <si>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</si>
  <si>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</si>
  <si>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</si>
  <si>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</si>
  <si>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</si>
  <si>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</si>
  <si>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</si>
  <si>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</si>
  <si>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</si>
  <si>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</si>
  <si>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</si>
  <si>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</si>
  <si>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</si>
  <si>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</si>
  <si>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</si>
  <si>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</si>
  <si>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</si>
  <si>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</si>
  <si>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</si>
  <si>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</si>
  <si>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</si>
  <si>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</si>
  <si>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</si>
  <si>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</si>
  <si>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</si>
  <si>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</si>
  <si>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</si>
  <si>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</si>
  <si>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</si>
  <si>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</si>
  <si>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</si>
  <si>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</si>
  <si>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</si>
  <si>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</si>
  <si>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</si>
  <si>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</si>
  <si>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</si>
  <si>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</si>
  <si>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</si>
  <si>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</si>
  <si>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</si>
  <si>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</si>
  <si>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</si>
  <si>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</si>
  <si>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</si>
  <si>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</si>
  <si>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</si>
  <si>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</si>
  <si>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</si>
  <si>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</si>
  <si>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</si>
  <si>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</si>
  <si>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</si>
  <si>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</si>
  <si>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</si>
  <si>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</si>
  <si>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</si>
  <si>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</si>
  <si>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</si>
  <si>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</si>
  <si>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</si>
  <si>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</si>
  <si>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</si>
  <si>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</si>
  <si>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</si>
  <si>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</si>
  <si>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</si>
  <si>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</si>
  <si>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</si>
  <si>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</si>
  <si>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</si>
  <si>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</si>
  <si>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</si>
  <si>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</si>
  <si>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</si>
  <si>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</si>
  <si>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</si>
  <si>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</si>
  <si>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</si>
  <si>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</si>
  <si>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</si>
  <si>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</si>
  <si>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</si>
  <si>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</si>
  <si>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</si>
  <si>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</si>
  <si>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</si>
  <si>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</si>
  <si>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</si>
  <si>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</si>
  <si>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</si>
  <si>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</si>
  <si>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</si>
  <si>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</si>
  <si>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</si>
  <si>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</si>
  <si>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</si>
  <si>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</si>
  <si>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</si>
  <si>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</si>
  <si>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</si>
  <si>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</si>
  <si>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</si>
  <si>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</si>
  <si>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</si>
  <si>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</si>
  <si>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</si>
  <si>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</si>
  <si>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</si>
  <si>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</si>
  <si>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</si>
  <si>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</si>
  <si>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</si>
  <si>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</si>
  <si>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</si>
  <si>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</si>
  <si>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</si>
  <si>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</si>
  <si>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</si>
  <si>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</si>
  <si>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</si>
  <si>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</si>
  <si>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</si>
  <si>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</si>
  <si>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</si>
  <si>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</si>
  <si>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</si>
  <si>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</si>
  <si>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</si>
  <si>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</si>
  <si>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</si>
  <si>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</si>
  <si>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</si>
  <si>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</si>
  <si>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</si>
  <si>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</si>
  <si>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</si>
  <si>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</si>
  <si>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</si>
  <si>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</si>
  <si>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</si>
  <si>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</si>
  <si>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</si>
  <si>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</si>
  <si>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</si>
  <si>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</si>
  <si>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</si>
  <si>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</si>
  <si>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</si>
  <si>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</si>
  <si>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</si>
  <si>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</si>
  <si>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</si>
  <si>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</si>
  <si>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</si>
  <si>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</si>
  <si>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</si>
  <si>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</si>
  <si>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</si>
  <si>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</si>
  <si>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</si>
  <si>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</si>
  <si>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</si>
  <si>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</si>
  <si>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</si>
  <si>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</si>
  <si>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</si>
  <si>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</si>
  <si>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</si>
  <si>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</si>
  <si>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</si>
  <si>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</si>
  <si>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</si>
  <si>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</si>
  <si>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</si>
  <si>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</si>
  <si>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</si>
  <si>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</si>
  <si>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</si>
  <si>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</si>
  <si>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</si>
  <si>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</si>
  <si>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</si>
  <si>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</si>
  <si>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</si>
  <si>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</si>
  <si>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</si>
  <si>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</si>
  <si>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</si>
  <si>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</si>
  <si>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</si>
  <si>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</si>
  <si>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</si>
  <si>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</si>
  <si>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</si>
  <si>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</si>
  <si>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</si>
  <si>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</si>
  <si>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</si>
  <si>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</si>
  <si>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</si>
  <si>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</si>
  <si>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</si>
  <si>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</si>
  <si>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</si>
  <si>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</si>
  <si>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</si>
  <si>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</si>
  <si>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</si>
  <si>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</si>
  <si>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</si>
  <si>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</si>
  <si>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</si>
  <si>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</si>
  <si>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</si>
  <si>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</si>
  <si>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</si>
  <si>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</si>
  <si>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</si>
  <si>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</si>
  <si>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</si>
  <si>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</si>
  <si>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</si>
  <si>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</si>
  <si>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</si>
  <si>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</si>
  <si>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</si>
  <si>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</si>
  <si>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</si>
  <si>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</si>
  <si>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</si>
  <si>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</si>
  <si>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</si>
  <si>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</si>
  <si>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</si>
  <si>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</si>
  <si>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</si>
  <si>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</si>
  <si>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</si>
  <si>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</si>
  <si>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</si>
  <si>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</si>
  <si>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</si>
  <si>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</si>
  <si>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</si>
  <si>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</si>
  <si>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</si>
  <si>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</si>
  <si>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</si>
  <si>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</si>
  <si>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</si>
  <si>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</si>
  <si>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</si>
  <si>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</si>
  <si>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</si>
  <si>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</si>
  <si>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</si>
  <si>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</si>
  <si>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</si>
  <si>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</si>
  <si>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</si>
  <si>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</si>
  <si>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</si>
  <si>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</si>
  <si>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</si>
  <si>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</si>
  <si>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</si>
  <si>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</si>
  <si>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</si>
  <si>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</si>
  <si>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</si>
  <si>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</si>
  <si>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</si>
  <si>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</si>
  <si>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</si>
  <si>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</si>
  <si>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</si>
  <si>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</si>
  <si>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</si>
  <si>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</si>
  <si>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</si>
  <si>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</si>
  <si>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</si>
  <si>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</si>
  <si>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</si>
  <si>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</si>
  <si>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</si>
  <si>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</si>
  <si>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</si>
  <si>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</si>
  <si>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</si>
  <si>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</si>
  <si>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</si>
  <si>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</si>
  <si>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</si>
  <si>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</si>
  <si>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</si>
  <si>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</si>
  <si>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</si>
  <si>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</si>
  <si>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</si>
  <si>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</si>
  <si>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</si>
  <si>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</si>
  <si>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</si>
  <si>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</si>
  <si>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</si>
  <si>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</si>
  <si>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</si>
  <si>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</si>
  <si>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</si>
  <si>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</si>
  <si>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</si>
  <si>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</si>
  <si>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</si>
  <si>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</si>
  <si>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</si>
  <si>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</si>
  <si>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</si>
  <si>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</si>
  <si>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</si>
  <si>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</si>
  <si>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</si>
  <si>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</si>
  <si>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</si>
  <si>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</si>
  <si>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</si>
  <si>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</si>
  <si>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</si>
  <si>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</si>
  <si>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</si>
  <si>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</si>
  <si>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</si>
  <si>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</si>
  <si>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</si>
  <si>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</si>
  <si>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</si>
  <si>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</si>
  <si>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</si>
  <si>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</si>
  <si>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</si>
  <si>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</si>
  <si>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</si>
  <si>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</si>
  <si>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</si>
  <si>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</si>
  <si>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</si>
  <si>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</si>
  <si>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</si>
  <si>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</si>
  <si>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</si>
  <si>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</si>
  <si>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</si>
  <si>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</si>
  <si>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</si>
  <si>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</si>
  <si>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</si>
  <si>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</si>
  <si>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</si>
  <si>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</si>
  <si>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</si>
  <si>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</si>
  <si>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</si>
  <si>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</si>
  <si>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</si>
  <si>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</si>
  <si>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</si>
  <si>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</si>
  <si>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</si>
  <si>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</si>
  <si>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</si>
  <si>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</si>
  <si>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</si>
  <si>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</si>
  <si>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</si>
  <si>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</si>
  <si>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</si>
  <si>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</si>
  <si>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</si>
  <si>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</si>
  <si>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</si>
  <si>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</si>
  <si>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</si>
  <si>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</si>
  <si>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</si>
  <si>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</si>
  <si>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</si>
  <si>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</si>
  <si>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</si>
  <si>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</si>
  <si>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</si>
  <si>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</si>
  <si>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</si>
  <si>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</si>
  <si>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</si>
  <si>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</si>
  <si>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</si>
  <si>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</si>
  <si>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</si>
  <si>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</si>
  <si>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</si>
  <si>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</si>
  <si>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</si>
  <si>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</si>
  <si>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</si>
  <si>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</si>
  <si>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</si>
  <si>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</si>
  <si>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</si>
  <si>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</si>
  <si>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</si>
  <si>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</si>
  <si>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</si>
  <si>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</si>
  <si>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</si>
  <si>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</si>
  <si>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</si>
  <si>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</si>
  <si>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</si>
  <si>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</si>
  <si>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</si>
  <si>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</si>
  <si>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</si>
  <si>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</si>
  <si>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</si>
  <si>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</si>
  <si>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</si>
  <si>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</si>
  <si>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</si>
  <si>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</si>
  <si>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</si>
  <si>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</si>
  <si>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</si>
  <si>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</si>
  <si>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</si>
  <si>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</si>
  <si>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</si>
  <si>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</si>
  <si>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</si>
  <si>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</si>
  <si>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</si>
  <si>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Кропивницький апеляційний суд</t>
  </si>
  <si>
    <t>25006. Кіровоградська область.м. Кропивницький</t>
  </si>
  <si>
    <t>вул. В.Пермська</t>
  </si>
  <si>
    <t>В.В.Драний</t>
  </si>
  <si>
    <t>О.В. Високих</t>
  </si>
  <si>
    <t>(0522)24-33-86.</t>
  </si>
  <si>
    <t>6 січня 2023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</si>
</sst>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Font="1" applyBorder="1" applyAlignment="1">
      <alignment horizontal="center" wrapText="1"/>
    </xf>
    <xf numFmtId="0" fontId="6" fillId="0" borderId="0" xfId="0" applyFont="1" applyAlignment="1">
      <alignment horizontal="center" wrapText="1"/>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1" fillId="33" borderId="23" xfId="0" applyNumberFormat="1" applyFont="1" applyFill="1" applyBorder="1" applyAlignment="1" applyProtection="1">
      <alignment horizontal="center" vertical="center" textRotation="90" wrapText="1"/>
      <protection locked="0"/>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45" t="s">
        <v>3</v>
      </c>
      <c r="B2" s="145"/>
      <c r="C2" s="145"/>
      <c r="D2" s="145"/>
      <c r="E2" s="145"/>
      <c r="F2" s="145"/>
      <c r="G2" s="145"/>
      <c r="H2" s="145"/>
      <c r="I2" s="145"/>
      <c r="J2" s="145"/>
    </row>
    <row r="3" spans="1:10" ht="18.75" customHeight="1">
      <c r="A3" s="149" t="s">
        <v>2185</v>
      </c>
      <c r="B3" s="149"/>
      <c r="C3" s="149"/>
      <c r="D3" s="149"/>
      <c r="E3" s="149"/>
      <c r="F3" s="149"/>
      <c r="G3" s="149"/>
      <c r="H3" s="149"/>
      <c r="I3" s="149"/>
      <c r="J3" s="149"/>
    </row>
    <row r="4" spans="1:10" ht="30" customHeight="1">
      <c r="A4" s="149"/>
      <c r="B4" s="149"/>
      <c r="C4" s="149"/>
      <c r="D4" s="149"/>
      <c r="E4" s="149"/>
      <c r="F4" s="149"/>
      <c r="G4" s="149"/>
      <c r="H4" s="149"/>
      <c r="I4" s="149"/>
      <c r="J4" s="149"/>
    </row>
    <row r="5" spans="1:10" ht="18.75" customHeight="1">
      <c r="A5" s="149"/>
      <c r="B5" s="149"/>
      <c r="C5" s="149"/>
      <c r="D5" s="149"/>
      <c r="E5" s="149"/>
      <c r="F5" s="149"/>
      <c r="G5" s="149"/>
      <c r="H5" s="149"/>
      <c r="I5" s="149"/>
      <c r="J5" s="149"/>
    </row>
    <row r="6" spans="1:10" ht="18.75" customHeight="1">
      <c r="A6" s="146"/>
      <c r="B6" s="146"/>
      <c r="C6" s="146"/>
      <c r="D6" s="146"/>
      <c r="E6" s="146"/>
      <c r="F6" s="146"/>
      <c r="G6" s="146"/>
      <c r="H6" s="146"/>
      <c r="I6" s="146"/>
      <c r="J6" s="146"/>
    </row>
    <row r="7" spans="1:10" ht="18.75" customHeight="1">
      <c r="A7" s="150" t="s">
        <v>2298</v>
      </c>
      <c r="B7" s="150"/>
      <c r="C7" s="150"/>
      <c r="D7" s="150"/>
      <c r="E7" s="150"/>
      <c r="F7" s="150"/>
      <c r="G7" s="150"/>
      <c r="H7" s="150"/>
      <c r="I7" s="150"/>
      <c r="J7" s="150"/>
    </row>
    <row r="8" spans="1:3" ht="18.75" customHeight="1">
      <c r="A8" s="2"/>
      <c r="B8" s="7"/>
      <c r="C8" s="7"/>
    </row>
    <row r="9" spans="1:10" ht="18.75" customHeight="1">
      <c r="A9" s="3"/>
      <c r="B9" s="4"/>
      <c r="C9" s="4"/>
      <c r="D9" s="4"/>
      <c r="E9" s="4"/>
      <c r="F9" s="4"/>
      <c r="G9" s="4"/>
      <c r="J9" s="16"/>
    </row>
    <row r="10" spans="1:10" ht="12.75" customHeight="1">
      <c r="A10" s="112" t="s">
        <v>4</v>
      </c>
      <c r="B10" s="113"/>
      <c r="C10" s="113"/>
      <c r="D10" s="114"/>
      <c r="E10" s="112" t="s">
        <v>10</v>
      </c>
      <c r="F10" s="113"/>
      <c r="G10" s="114"/>
      <c r="H10" s="14"/>
      <c r="I10" s="11"/>
      <c r="J10" s="12"/>
    </row>
    <row r="11" spans="1:10" ht="12.75">
      <c r="A11" s="115"/>
      <c r="B11" s="116"/>
      <c r="C11" s="116"/>
      <c r="D11" s="117"/>
      <c r="E11" s="115"/>
      <c r="F11" s="116"/>
      <c r="G11" s="117"/>
      <c r="H11" s="147" t="s">
        <v>2186</v>
      </c>
      <c r="I11" s="148"/>
      <c r="J11" s="148"/>
    </row>
    <row r="12" spans="1:10" ht="12.75" customHeight="1">
      <c r="A12" s="112" t="s">
        <v>2194</v>
      </c>
      <c r="B12" s="113"/>
      <c r="C12" s="113"/>
      <c r="D12" s="114"/>
      <c r="E12" s="112" t="s">
        <v>2220</v>
      </c>
      <c r="F12" s="113"/>
      <c r="G12" s="114"/>
      <c r="H12" s="121" t="s">
        <v>2187</v>
      </c>
      <c r="I12" s="122"/>
      <c r="J12" s="122"/>
    </row>
    <row r="13" spans="1:10" ht="12.75">
      <c r="A13" s="123"/>
      <c r="B13" s="124"/>
      <c r="C13" s="124"/>
      <c r="D13" s="141"/>
      <c r="E13" s="123"/>
      <c r="F13" s="124"/>
      <c r="G13" s="141"/>
      <c r="H13" s="121"/>
      <c r="I13" s="122"/>
      <c r="J13" s="122"/>
    </row>
    <row r="14" spans="1:10" ht="12.75">
      <c r="A14" s="123"/>
      <c r="B14" s="124"/>
      <c r="C14" s="124"/>
      <c r="D14" s="141"/>
      <c r="E14" s="123"/>
      <c r="F14" s="124"/>
      <c r="G14" s="141"/>
      <c r="H14" s="123" t="s">
        <v>2188</v>
      </c>
      <c r="I14" s="124"/>
      <c r="J14" s="124"/>
    </row>
    <row r="15" spans="1:10" ht="12.75" customHeight="1">
      <c r="A15" s="123"/>
      <c r="B15" s="124"/>
      <c r="C15" s="124"/>
      <c r="D15" s="141"/>
      <c r="E15" s="123"/>
      <c r="F15" s="124"/>
      <c r="G15" s="141"/>
      <c r="H15" s="123" t="s">
        <v>2189</v>
      </c>
      <c r="I15" s="124"/>
      <c r="J15" s="124"/>
    </row>
    <row r="16" spans="1:10" ht="15" customHeight="1">
      <c r="A16" s="123"/>
      <c r="B16" s="124"/>
      <c r="C16" s="124"/>
      <c r="D16" s="141"/>
      <c r="E16" s="123"/>
      <c r="F16" s="124"/>
      <c r="G16" s="141"/>
      <c r="H16" s="123"/>
      <c r="I16" s="124"/>
      <c r="J16" s="124"/>
    </row>
    <row r="17" spans="1:10" ht="12.75">
      <c r="A17" s="115"/>
      <c r="B17" s="116"/>
      <c r="C17" s="116"/>
      <c r="D17" s="117"/>
      <c r="E17" s="115"/>
      <c r="F17" s="116"/>
      <c r="G17" s="117"/>
      <c r="H17" s="123" t="s">
        <v>2190</v>
      </c>
      <c r="I17" s="124"/>
      <c r="J17" s="124"/>
    </row>
    <row r="18" spans="1:10" ht="12.75" customHeight="1">
      <c r="A18" s="111" t="s">
        <v>2195</v>
      </c>
      <c r="B18" s="111"/>
      <c r="C18" s="111"/>
      <c r="D18" s="111"/>
      <c r="E18" s="111" t="s">
        <v>11</v>
      </c>
      <c r="F18" s="111"/>
      <c r="G18" s="111"/>
      <c r="H18" s="125" t="s">
        <v>2253</v>
      </c>
      <c r="I18" s="126"/>
      <c r="J18" s="126"/>
    </row>
    <row r="19" spans="1:10" ht="20.25" customHeight="1">
      <c r="A19" s="111"/>
      <c r="B19" s="111"/>
      <c r="C19" s="111"/>
      <c r="D19" s="111"/>
      <c r="E19" s="111"/>
      <c r="F19" s="111"/>
      <c r="G19" s="111"/>
      <c r="H19" s="125"/>
      <c r="I19" s="126"/>
      <c r="J19" s="126"/>
    </row>
    <row r="20" spans="1:10" ht="12.75">
      <c r="A20" s="111"/>
      <c r="B20" s="111"/>
      <c r="C20" s="111"/>
      <c r="D20" s="111"/>
      <c r="E20" s="111"/>
      <c r="F20" s="111"/>
      <c r="G20" s="111"/>
      <c r="H20" s="125"/>
      <c r="I20" s="126"/>
      <c r="J20" s="126"/>
    </row>
    <row r="21" spans="1:10" ht="12.75">
      <c r="A21" s="111"/>
      <c r="B21" s="111"/>
      <c r="C21" s="111"/>
      <c r="D21" s="111"/>
      <c r="E21" s="111"/>
      <c r="F21" s="111"/>
      <c r="G21" s="111"/>
      <c r="H21" s="125"/>
      <c r="I21" s="126"/>
      <c r="J21" s="126"/>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33" t="s">
        <v>5</v>
      </c>
      <c r="B27" s="134"/>
      <c r="C27" s="134"/>
      <c r="D27" s="134"/>
      <c r="E27" s="134"/>
      <c r="F27" s="134"/>
      <c r="G27" s="134"/>
      <c r="H27" s="134"/>
      <c r="I27" s="134"/>
      <c r="J27" s="135"/>
      <c r="K27" s="17"/>
    </row>
    <row r="28" spans="1:11" ht="38.25">
      <c r="A28" s="196" t="s">
        <v>6</v>
      </c>
      <c r="B28" s="8"/>
      <c r="C28" s="136" t="s">
        <v>2299</v>
      </c>
      <c r="D28" s="136"/>
      <c r="E28" s="136"/>
      <c r="F28" s="136"/>
      <c r="G28" s="136"/>
      <c r="H28" s="136"/>
      <c r="I28" s="136"/>
      <c r="J28" s="137"/>
      <c r="K28" s="17"/>
    </row>
    <row r="29" spans="1:11" ht="12.75">
      <c r="A29" s="5" t="s">
        <v>7</v>
      </c>
      <c r="B29" s="8"/>
      <c r="C29" s="10"/>
      <c r="D29" s="10"/>
      <c r="E29" s="138" t="s">
        <v>2300</v>
      </c>
      <c r="F29" s="139"/>
      <c r="G29" s="139"/>
      <c r="H29" s="139"/>
      <c r="I29" s="139"/>
      <c r="J29" s="140"/>
      <c r="K29" s="17"/>
    </row>
    <row r="30" spans="1:11" ht="12.75">
      <c r="A30" s="142" t="s">
        <v>2301</v>
      </c>
      <c r="B30" s="143"/>
      <c r="C30" s="143"/>
      <c r="D30" s="143"/>
      <c r="E30" s="143"/>
      <c r="F30" s="143"/>
      <c r="G30" s="143"/>
      <c r="H30" s="143"/>
      <c r="I30" s="143"/>
      <c r="J30" s="144"/>
      <c r="K30" s="17"/>
    </row>
    <row r="31" spans="1:11" ht="12.75">
      <c r="A31" s="118">
        <v>2</v>
      </c>
      <c r="B31" s="119"/>
      <c r="C31" s="119"/>
      <c r="D31" s="119"/>
      <c r="E31" s="119"/>
      <c r="F31" s="119"/>
      <c r="G31" s="119"/>
      <c r="H31" s="119"/>
      <c r="I31" s="119"/>
      <c r="J31" s="120"/>
      <c r="K31" s="17"/>
    </row>
    <row r="32" spans="1:11" ht="12.75">
      <c r="A32" s="130" t="s">
        <v>8</v>
      </c>
      <c r="B32" s="131"/>
      <c r="C32" s="131"/>
      <c r="D32" s="131"/>
      <c r="E32" s="131"/>
      <c r="F32" s="131"/>
      <c r="G32" s="131"/>
      <c r="H32" s="131"/>
      <c r="I32" s="131"/>
      <c r="J32" s="132"/>
      <c r="K32" s="17"/>
    </row>
    <row r="33" spans="1:11" ht="12.75">
      <c r="A33" s="127" t="s">
        <v>9</v>
      </c>
      <c r="B33" s="128"/>
      <c r="C33" s="128"/>
      <c r="D33" s="128"/>
      <c r="E33" s="128"/>
      <c r="F33" s="128"/>
      <c r="G33" s="128"/>
      <c r="H33" s="128"/>
      <c r="I33" s="128"/>
      <c r="J33" s="129"/>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&amp;LCB347035&amp;C</oddFooter>
  </headerFooter>
</worksheet>
</file>

<file path=xl/worksheets/sheet2.xml><?xml version="1.0" encoding="utf-8"?>
<worksheet xmlns="http://schemas.openxmlformats.org/spreadsheetml/2006/main" xmlns:r="http://schemas.openxmlformats.org/officeDocument/2006/relationships">
  <dimension ref="A1:IV666"/>
  <sheetViews>
    <sheetView tabSelected="1"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56" t="s">
        <v>2184</v>
      </c>
      <c r="B1" s="156"/>
      <c r="C1" s="156"/>
      <c r="D1" s="156"/>
      <c r="E1" s="156"/>
      <c r="F1" s="156"/>
      <c r="G1" s="156"/>
      <c r="H1" s="156"/>
      <c r="I1" s="156"/>
      <c r="J1" s="156"/>
      <c r="K1" s="156"/>
      <c r="L1" s="156"/>
      <c r="M1" s="156"/>
      <c r="N1" s="156"/>
      <c r="O1" s="156"/>
      <c r="P1" s="156"/>
      <c r="Q1" s="156"/>
      <c r="R1" s="156"/>
      <c r="S1" s="156"/>
      <c r="T1" s="156"/>
      <c r="U1" s="156"/>
      <c r="V1" s="156"/>
    </row>
    <row r="2" spans="1:23" ht="60" customHeight="1">
      <c r="A2" s="157" t="s">
        <v>12</v>
      </c>
      <c r="B2" s="157" t="s">
        <v>1</v>
      </c>
      <c r="C2" s="152" t="s">
        <v>19</v>
      </c>
      <c r="D2" s="152" t="s">
        <v>2181</v>
      </c>
      <c r="E2" s="152"/>
      <c r="F2" s="152"/>
      <c r="G2" s="152" t="s">
        <v>2180</v>
      </c>
      <c r="H2" s="152"/>
      <c r="I2" s="153" t="s">
        <v>2221</v>
      </c>
      <c r="J2" s="152" t="s">
        <v>2178</v>
      </c>
      <c r="K2" s="152"/>
      <c r="L2" s="152"/>
      <c r="M2" s="152"/>
      <c r="N2" s="152"/>
      <c r="O2" s="152"/>
      <c r="P2" s="152"/>
      <c r="Q2" s="152"/>
      <c r="R2" s="152"/>
      <c r="S2" s="152"/>
      <c r="T2" s="152"/>
      <c r="U2" s="151" t="s">
        <v>2174</v>
      </c>
      <c r="V2" s="151" t="s">
        <v>2173</v>
      </c>
      <c r="W2" s="107"/>
    </row>
    <row r="3" spans="1:23" ht="20.25" customHeight="1">
      <c r="A3" s="158"/>
      <c r="B3" s="158"/>
      <c r="C3" s="152"/>
      <c r="D3" s="152"/>
      <c r="E3" s="152"/>
      <c r="F3" s="152"/>
      <c r="G3" s="152"/>
      <c r="H3" s="152"/>
      <c r="I3" s="154"/>
      <c r="J3" s="152" t="s">
        <v>15</v>
      </c>
      <c r="K3" s="151" t="s">
        <v>2175</v>
      </c>
      <c r="L3" s="152" t="s">
        <v>2252</v>
      </c>
      <c r="M3" s="152"/>
      <c r="N3" s="152"/>
      <c r="O3" s="152"/>
      <c r="P3" s="152"/>
      <c r="Q3" s="152"/>
      <c r="R3" s="152"/>
      <c r="S3" s="152"/>
      <c r="T3" s="152"/>
      <c r="U3" s="151"/>
      <c r="V3" s="151"/>
      <c r="W3" s="107"/>
    </row>
    <row r="4" spans="1:23" ht="60.75" customHeight="1">
      <c r="A4" s="158"/>
      <c r="B4" s="158"/>
      <c r="C4" s="152"/>
      <c r="D4" s="151" t="s">
        <v>15</v>
      </c>
      <c r="E4" s="162" t="s">
        <v>2183</v>
      </c>
      <c r="F4" s="163"/>
      <c r="G4" s="152" t="s">
        <v>15</v>
      </c>
      <c r="H4" s="151" t="s">
        <v>2182</v>
      </c>
      <c r="I4" s="154"/>
      <c r="J4" s="152"/>
      <c r="K4" s="151"/>
      <c r="L4" s="151" t="s">
        <v>20</v>
      </c>
      <c r="M4" s="152" t="s">
        <v>21</v>
      </c>
      <c r="N4" s="152"/>
      <c r="O4" s="152"/>
      <c r="P4" s="152"/>
      <c r="Q4" s="152"/>
      <c r="R4" s="152"/>
      <c r="S4" s="151" t="s">
        <v>24</v>
      </c>
      <c r="T4" s="151" t="s">
        <v>2224</v>
      </c>
      <c r="U4" s="151"/>
      <c r="V4" s="151"/>
      <c r="W4" s="107"/>
    </row>
    <row r="5" spans="1:23" ht="26.25" customHeight="1">
      <c r="A5" s="158"/>
      <c r="B5" s="158"/>
      <c r="C5" s="152"/>
      <c r="D5" s="151"/>
      <c r="E5" s="160" t="s">
        <v>15</v>
      </c>
      <c r="F5" s="153" t="s">
        <v>2177</v>
      </c>
      <c r="G5" s="152"/>
      <c r="H5" s="151"/>
      <c r="I5" s="154"/>
      <c r="J5" s="152"/>
      <c r="K5" s="151"/>
      <c r="L5" s="151"/>
      <c r="M5" s="160" t="s">
        <v>15</v>
      </c>
      <c r="N5" s="151" t="s">
        <v>2222</v>
      </c>
      <c r="O5" s="151" t="s">
        <v>17</v>
      </c>
      <c r="P5" s="151" t="s">
        <v>2223</v>
      </c>
      <c r="Q5" s="151" t="s">
        <v>22</v>
      </c>
      <c r="R5" s="151" t="s">
        <v>23</v>
      </c>
      <c r="S5" s="151"/>
      <c r="T5" s="151"/>
      <c r="U5" s="151"/>
      <c r="V5" s="151"/>
      <c r="W5" s="107"/>
    </row>
    <row r="6" spans="1:23" ht="143.25" customHeight="1">
      <c r="A6" s="159"/>
      <c r="B6" s="159"/>
      <c r="C6" s="152"/>
      <c r="D6" s="151"/>
      <c r="E6" s="161"/>
      <c r="F6" s="155"/>
      <c r="G6" s="152"/>
      <c r="H6" s="151"/>
      <c r="I6" s="155"/>
      <c r="J6" s="152"/>
      <c r="K6" s="151"/>
      <c r="L6" s="151"/>
      <c r="M6" s="161"/>
      <c r="N6" s="151"/>
      <c r="O6" s="151"/>
      <c r="P6" s="151"/>
      <c r="Q6" s="151"/>
      <c r="R6" s="151"/>
      <c r="S6" s="151"/>
      <c r="T6" s="151"/>
      <c r="U6" s="151"/>
      <c r="V6" s="151"/>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SUM(D9:D556)</f>
        <v>434</v>
      </c>
      <c r="E8" s="65">
        <f>SUM(E9:E556)</f>
        <v>397</v>
      </c>
      <c r="F8" s="65">
        <f>SUM(F9:F556)</f>
        <v>0</v>
      </c>
      <c r="G8" s="65">
        <f>SUM(G9:G556)</f>
        <v>59</v>
      </c>
      <c r="H8" s="65">
        <f>SUM(H9:H556)</f>
        <v>0</v>
      </c>
      <c r="I8" s="65">
        <f>SUM(I9:I556)</f>
        <v>3</v>
      </c>
      <c r="J8" s="65">
        <f>SUM(J9:J556)</f>
        <v>341</v>
      </c>
      <c r="K8" s="65">
        <f>SUM(K9:K556)</f>
        <v>0</v>
      </c>
      <c r="L8" s="65">
        <f>SUM(L9:L556)</f>
        <v>245</v>
      </c>
      <c r="M8" s="65">
        <f>SUM(M9:M556)</f>
        <v>89</v>
      </c>
      <c r="N8" s="65">
        <f>SUM(N9:N556)</f>
        <v>0</v>
      </c>
      <c r="O8" s="65">
        <f>SUM(O9:O556)</f>
        <v>73</v>
      </c>
      <c r="P8" s="65">
        <f>SUM(P9:P556)</f>
        <v>60</v>
      </c>
      <c r="Q8" s="65">
        <f>SUM(Q9:Q556)</f>
        <v>16</v>
      </c>
      <c r="R8" s="65">
        <f>SUM(R9:R556)</f>
        <v>9</v>
      </c>
      <c r="S8" s="65">
        <f>SUM(S9:S556)</f>
        <v>7</v>
      </c>
      <c r="T8" s="65">
        <f>SUM(T9:T556)</f>
        <v>0</v>
      </c>
      <c r="U8" s="65">
        <f>SUM(U9:U556)</f>
        <v>193</v>
      </c>
      <c r="V8" s="65">
        <f>SUM(V9:V556)</f>
        <v>31</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c r="A9" s="85">
        <v>2</v>
      </c>
      <c r="B9" s="86" t="s">
        <v>27</v>
      </c>
      <c r="C9" s="87">
        <v>41</v>
      </c>
      <c r="D9" s="88">
        <v>1</v>
      </c>
      <c r="E9" s="88">
        <v>1</v>
      </c>
      <c r="F9" s="88"/>
      <c r="G9" s="88"/>
      <c r="H9" s="88"/>
      <c r="I9" s="88"/>
      <c r="J9" s="88">
        <v>1</v>
      </c>
      <c r="K9" s="88"/>
      <c r="L9" s="88"/>
      <c r="M9" s="88">
        <v>1</v>
      </c>
      <c r="N9" s="88"/>
      <c r="O9" s="88">
        <v>1</v>
      </c>
      <c r="P9" s="88"/>
      <c r="Q9" s="88"/>
      <c r="R9" s="88"/>
      <c r="S9" s="88"/>
      <c r="T9" s="88"/>
      <c r="U9" s="88">
        <v>1</v>
      </c>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1</v>
      </c>
      <c r="E18" s="88">
        <v>1</v>
      </c>
      <c r="F18" s="88"/>
      <c r="G18" s="88">
        <v>1</v>
      </c>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1</v>
      </c>
      <c r="E21" s="88">
        <v>1</v>
      </c>
      <c r="F21" s="88"/>
      <c r="G21" s="88">
        <v>1</v>
      </c>
      <c r="H21" s="88"/>
      <c r="I21" s="88"/>
      <c r="J21" s="88"/>
      <c r="K21" s="88"/>
      <c r="L21" s="88"/>
      <c r="M21" s="88"/>
      <c r="N21" s="88"/>
      <c r="O21" s="88"/>
      <c r="P21" s="88"/>
      <c r="Q21" s="88"/>
      <c r="R21" s="88"/>
      <c r="S21" s="88"/>
      <c r="T21" s="88"/>
      <c r="U21" s="88"/>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2</v>
      </c>
      <c r="E31" s="88">
        <v>2</v>
      </c>
      <c r="F31" s="88"/>
      <c r="G31" s="88">
        <v>1</v>
      </c>
      <c r="H31" s="88"/>
      <c r="I31" s="88"/>
      <c r="J31" s="88">
        <v>1</v>
      </c>
      <c r="K31" s="88"/>
      <c r="L31" s="88"/>
      <c r="M31" s="88">
        <v>1</v>
      </c>
      <c r="N31" s="88"/>
      <c r="O31" s="88">
        <v>1</v>
      </c>
      <c r="P31" s="88">
        <v>1</v>
      </c>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4</v>
      </c>
      <c r="E90" s="88">
        <v>4</v>
      </c>
      <c r="F90" s="88"/>
      <c r="G90" s="88">
        <v>1</v>
      </c>
      <c r="H90" s="88"/>
      <c r="I90" s="88"/>
      <c r="J90" s="88">
        <v>3</v>
      </c>
      <c r="K90" s="88"/>
      <c r="L90" s="88">
        <v>3</v>
      </c>
      <c r="M90" s="88"/>
      <c r="N90" s="88"/>
      <c r="O90" s="88"/>
      <c r="P90" s="88"/>
      <c r="Q90" s="88"/>
      <c r="R90" s="88"/>
      <c r="S90" s="88"/>
      <c r="T90" s="88"/>
      <c r="U90" s="88">
        <v>1</v>
      </c>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1</v>
      </c>
      <c r="E150" s="88">
        <v>1</v>
      </c>
      <c r="F150" s="88"/>
      <c r="G150" s="88"/>
      <c r="H150" s="88"/>
      <c r="I150" s="88"/>
      <c r="J150" s="88">
        <v>1</v>
      </c>
      <c r="K150" s="88"/>
      <c r="L150" s="88">
        <v>1</v>
      </c>
      <c r="M150" s="88"/>
      <c r="N150" s="88"/>
      <c r="O150" s="88"/>
      <c r="P150" s="88"/>
      <c r="Q150" s="88"/>
      <c r="R150" s="88"/>
      <c r="S150" s="88"/>
      <c r="T150" s="88"/>
      <c r="U150" s="88">
        <v>1</v>
      </c>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1</v>
      </c>
      <c r="E154" s="88">
        <v>1</v>
      </c>
      <c r="F154" s="88"/>
      <c r="G154" s="88"/>
      <c r="H154" s="88"/>
      <c r="I154" s="88"/>
      <c r="J154" s="88">
        <v>1</v>
      </c>
      <c r="K154" s="88"/>
      <c r="L154" s="88"/>
      <c r="M154" s="88">
        <v>1</v>
      </c>
      <c r="N154" s="88"/>
      <c r="O154" s="88">
        <v>1</v>
      </c>
      <c r="P154" s="88">
        <v>1</v>
      </c>
      <c r="Q154" s="88"/>
      <c r="R154" s="88"/>
      <c r="S154" s="88"/>
      <c r="T154" s="88"/>
      <c r="U154" s="88">
        <v>1</v>
      </c>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hidden="1">
      <c r="A156" s="85">
        <v>149</v>
      </c>
      <c r="B156" s="86" t="s">
        <v>2097</v>
      </c>
      <c r="C156" s="87" t="s">
        <v>200</v>
      </c>
      <c r="D156" s="88"/>
      <c r="E156" s="88"/>
      <c r="F156" s="88"/>
      <c r="G156" s="88"/>
      <c r="H156" s="88"/>
      <c r="I156" s="88"/>
      <c r="J156" s="88"/>
      <c r="K156" s="88"/>
      <c r="L156" s="88"/>
      <c r="M156" s="88"/>
      <c r="N156" s="88"/>
      <c r="O156" s="88"/>
      <c r="P156" s="88"/>
      <c r="Q156" s="88"/>
      <c r="R156" s="88"/>
      <c r="S156" s="88"/>
      <c r="T156" s="88"/>
      <c r="U156" s="88"/>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5</v>
      </c>
      <c r="E158" s="88">
        <v>5</v>
      </c>
      <c r="F158" s="88"/>
      <c r="G158" s="88"/>
      <c r="H158" s="88"/>
      <c r="I158" s="88"/>
      <c r="J158" s="88">
        <v>5</v>
      </c>
      <c r="K158" s="88"/>
      <c r="L158" s="88">
        <v>2</v>
      </c>
      <c r="M158" s="88">
        <v>3</v>
      </c>
      <c r="N158" s="88"/>
      <c r="O158" s="88">
        <v>2</v>
      </c>
      <c r="P158" s="88">
        <v>2</v>
      </c>
      <c r="Q158" s="88">
        <v>1</v>
      </c>
      <c r="R158" s="88"/>
      <c r="S158" s="88"/>
      <c r="T158" s="88"/>
      <c r="U158" s="88">
        <v>2</v>
      </c>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55</v>
      </c>
      <c r="E161" s="88">
        <v>48</v>
      </c>
      <c r="F161" s="88"/>
      <c r="G161" s="88">
        <v>4</v>
      </c>
      <c r="H161" s="88"/>
      <c r="I161" s="88"/>
      <c r="J161" s="88">
        <v>45</v>
      </c>
      <c r="K161" s="88"/>
      <c r="L161" s="88">
        <v>24</v>
      </c>
      <c r="M161" s="88">
        <v>18</v>
      </c>
      <c r="N161" s="88"/>
      <c r="O161" s="88">
        <v>15</v>
      </c>
      <c r="P161" s="88">
        <v>12</v>
      </c>
      <c r="Q161" s="88">
        <v>3</v>
      </c>
      <c r="R161" s="88"/>
      <c r="S161" s="88">
        <v>3</v>
      </c>
      <c r="T161" s="88"/>
      <c r="U161" s="88">
        <v>24</v>
      </c>
      <c r="V161" s="88">
        <v>6</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4</v>
      </c>
      <c r="E164" s="88">
        <v>4</v>
      </c>
      <c r="F164" s="88"/>
      <c r="G164" s="88"/>
      <c r="H164" s="88"/>
      <c r="I164" s="88"/>
      <c r="J164" s="88">
        <v>4</v>
      </c>
      <c r="K164" s="88"/>
      <c r="L164" s="88">
        <v>1</v>
      </c>
      <c r="M164" s="88">
        <v>3</v>
      </c>
      <c r="N164" s="88"/>
      <c r="O164" s="88">
        <v>2</v>
      </c>
      <c r="P164" s="88">
        <v>2</v>
      </c>
      <c r="Q164" s="88">
        <v>1</v>
      </c>
      <c r="R164" s="88">
        <v>1</v>
      </c>
      <c r="S164" s="88"/>
      <c r="T164" s="88"/>
      <c r="U164" s="88">
        <v>1</v>
      </c>
      <c r="V164" s="88"/>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c r="A171" s="66">
        <v>164</v>
      </c>
      <c r="B171" s="86" t="s">
        <v>212</v>
      </c>
      <c r="C171" s="87">
        <v>130</v>
      </c>
      <c r="D171" s="88">
        <v>298</v>
      </c>
      <c r="E171" s="88">
        <v>276</v>
      </c>
      <c r="F171" s="88"/>
      <c r="G171" s="88">
        <v>39</v>
      </c>
      <c r="H171" s="88"/>
      <c r="I171" s="88">
        <v>3</v>
      </c>
      <c r="J171" s="88">
        <v>234</v>
      </c>
      <c r="K171" s="88"/>
      <c r="L171" s="88">
        <v>187</v>
      </c>
      <c r="M171" s="88">
        <v>44</v>
      </c>
      <c r="N171" s="88"/>
      <c r="O171" s="88">
        <v>40</v>
      </c>
      <c r="P171" s="88">
        <v>34</v>
      </c>
      <c r="Q171" s="88">
        <v>4</v>
      </c>
      <c r="R171" s="88">
        <v>7</v>
      </c>
      <c r="S171" s="88">
        <v>3</v>
      </c>
      <c r="T171" s="88"/>
      <c r="U171" s="88">
        <v>137</v>
      </c>
      <c r="V171" s="88">
        <v>22</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hidden="1">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66">
        <v>178</v>
      </c>
      <c r="B185" s="86" t="s">
        <v>227</v>
      </c>
      <c r="C185" s="87">
        <v>139</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85">
        <v>179</v>
      </c>
      <c r="B186" s="86" t="s">
        <v>2102</v>
      </c>
      <c r="C186" s="87">
        <v>140</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hidden="1">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250</v>
      </c>
      <c r="C206" s="87">
        <v>154</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hidden="1">
      <c r="A208" s="66">
        <v>201</v>
      </c>
      <c r="B208" s="86" t="s">
        <v>252</v>
      </c>
      <c r="C208" s="87" t="s">
        <v>253</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85">
        <v>203</v>
      </c>
      <c r="B210" s="86" t="s">
        <v>2254</v>
      </c>
      <c r="C210" s="87">
        <v>156</v>
      </c>
      <c r="D210" s="88">
        <v>1</v>
      </c>
      <c r="E210" s="88"/>
      <c r="F210" s="88"/>
      <c r="G210" s="88"/>
      <c r="H210" s="88"/>
      <c r="I210" s="88"/>
      <c r="J210" s="88">
        <v>1</v>
      </c>
      <c r="K210" s="88"/>
      <c r="L210" s="88">
        <v>1</v>
      </c>
      <c r="M210" s="88"/>
      <c r="N210" s="88"/>
      <c r="O210" s="88"/>
      <c r="P210" s="88"/>
      <c r="Q210" s="88"/>
      <c r="R210" s="88"/>
      <c r="S210" s="88"/>
      <c r="T210" s="88"/>
      <c r="U210" s="88">
        <v>1</v>
      </c>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hidden="1">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66">
        <v>206</v>
      </c>
      <c r="B213" s="92" t="s">
        <v>2104</v>
      </c>
      <c r="C213" s="87" t="s">
        <v>2054</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261</v>
      </c>
      <c r="C217" s="87">
        <v>160</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264</v>
      </c>
      <c r="C221" s="87">
        <v>162</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265</v>
      </c>
      <c r="C222" s="87" t="s">
        <v>266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66">
        <v>218</v>
      </c>
      <c r="B225" s="86" t="s">
        <v>271</v>
      </c>
      <c r="C225" s="87">
        <v>163</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c r="A226" s="85">
        <v>219</v>
      </c>
      <c r="B226" s="86" t="s">
        <v>272</v>
      </c>
      <c r="C226" s="87" t="s">
        <v>273</v>
      </c>
      <c r="D226" s="88">
        <v>3</v>
      </c>
      <c r="E226" s="88">
        <v>1</v>
      </c>
      <c r="F226" s="88"/>
      <c r="G226" s="88">
        <v>1</v>
      </c>
      <c r="H226" s="88"/>
      <c r="I226" s="88"/>
      <c r="J226" s="88">
        <v>2</v>
      </c>
      <c r="K226" s="88"/>
      <c r="L226" s="88"/>
      <c r="M226" s="88">
        <v>2</v>
      </c>
      <c r="N226" s="88"/>
      <c r="O226" s="88">
        <v>2</v>
      </c>
      <c r="P226" s="88">
        <v>2</v>
      </c>
      <c r="Q226" s="88"/>
      <c r="R226" s="88"/>
      <c r="S226" s="88"/>
      <c r="T226" s="88"/>
      <c r="U226" s="88">
        <v>2</v>
      </c>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66">
        <v>220</v>
      </c>
      <c r="B227" s="86" t="s">
        <v>274</v>
      </c>
      <c r="C227" s="87" t="s">
        <v>275</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hidden="1">
      <c r="A228" s="85">
        <v>221</v>
      </c>
      <c r="B228" s="86" t="s">
        <v>2105</v>
      </c>
      <c r="C228" s="87" t="s">
        <v>276</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66">
        <v>222</v>
      </c>
      <c r="B229" s="86" t="s">
        <v>277</v>
      </c>
      <c r="C229" s="87" t="s">
        <v>278</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c r="A245" s="85">
        <v>238</v>
      </c>
      <c r="B245" s="86" t="s">
        <v>290</v>
      </c>
      <c r="C245" s="87">
        <v>164</v>
      </c>
      <c r="D245" s="88">
        <v>2</v>
      </c>
      <c r="E245" s="88">
        <v>2</v>
      </c>
      <c r="F245" s="88"/>
      <c r="G245" s="88"/>
      <c r="H245" s="88"/>
      <c r="I245" s="88"/>
      <c r="J245" s="88">
        <v>2</v>
      </c>
      <c r="K245" s="88"/>
      <c r="L245" s="88">
        <v>2</v>
      </c>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291</v>
      </c>
      <c r="C246" s="87" t="s">
        <v>292</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hidden="1">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c r="A250" s="66">
        <v>243</v>
      </c>
      <c r="B250" s="86" t="s">
        <v>299</v>
      </c>
      <c r="C250" s="87" t="s">
        <v>300</v>
      </c>
      <c r="D250" s="88">
        <v>1</v>
      </c>
      <c r="E250" s="88">
        <v>1</v>
      </c>
      <c r="F250" s="88"/>
      <c r="G250" s="88"/>
      <c r="H250" s="88"/>
      <c r="I250" s="88"/>
      <c r="J250" s="88">
        <v>1</v>
      </c>
      <c r="K250" s="88"/>
      <c r="L250" s="88">
        <v>1</v>
      </c>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66">
        <v>248</v>
      </c>
      <c r="B255" s="86" t="s">
        <v>309</v>
      </c>
      <c r="C255" s="87" t="s">
        <v>310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85">
        <v>249</v>
      </c>
      <c r="B256" s="86" t="s">
        <v>311</v>
      </c>
      <c r="C256" s="87" t="s">
        <v>312</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2108</v>
      </c>
      <c r="C258" s="87" t="s">
        <v>315</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hidden="1">
      <c r="A260" s="66">
        <v>253</v>
      </c>
      <c r="B260" s="86" t="s">
        <v>318</v>
      </c>
      <c r="C260" s="87" t="s">
        <v>319</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2112</v>
      </c>
      <c r="C278" s="87" t="s">
        <v>343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2006</v>
      </c>
      <c r="C289" s="87" t="s">
        <v>2003</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2063</v>
      </c>
      <c r="C290" s="87" t="s">
        <v>2064</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2083</v>
      </c>
      <c r="C291" s="87" t="s">
        <v>2084</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c r="A308" s="85">
        <v>301</v>
      </c>
      <c r="B308" s="86" t="s">
        <v>372</v>
      </c>
      <c r="C308" s="87" t="s">
        <v>373</v>
      </c>
      <c r="D308" s="88">
        <v>1</v>
      </c>
      <c r="E308" s="88">
        <v>1</v>
      </c>
      <c r="F308" s="88"/>
      <c r="G308" s="88"/>
      <c r="H308" s="88"/>
      <c r="I308" s="88"/>
      <c r="J308" s="88">
        <v>1</v>
      </c>
      <c r="K308" s="88"/>
      <c r="L308" s="88"/>
      <c r="M308" s="88">
        <v>1</v>
      </c>
      <c r="N308" s="88"/>
      <c r="O308" s="88"/>
      <c r="P308" s="88"/>
      <c r="Q308" s="88">
        <v>1</v>
      </c>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c r="A309" s="66">
        <v>302</v>
      </c>
      <c r="B309" s="86" t="s">
        <v>374</v>
      </c>
      <c r="C309" s="87" t="s">
        <v>375</v>
      </c>
      <c r="D309" s="88">
        <v>1</v>
      </c>
      <c r="E309" s="88">
        <v>1</v>
      </c>
      <c r="F309" s="88"/>
      <c r="G309" s="88"/>
      <c r="H309" s="88"/>
      <c r="I309" s="88"/>
      <c r="J309" s="88">
        <v>1</v>
      </c>
      <c r="K309" s="88"/>
      <c r="L309" s="88"/>
      <c r="M309" s="88">
        <v>1</v>
      </c>
      <c r="N309" s="88"/>
      <c r="O309" s="88">
        <v>1</v>
      </c>
      <c r="P309" s="88">
        <v>1</v>
      </c>
      <c r="Q309" s="88"/>
      <c r="R309" s="88"/>
      <c r="S309" s="88"/>
      <c r="T309" s="88"/>
      <c r="U309" s="88">
        <v>1</v>
      </c>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85">
        <v>303</v>
      </c>
      <c r="B310" s="86" t="s">
        <v>376</v>
      </c>
      <c r="C310" s="87" t="s">
        <v>377</v>
      </c>
      <c r="D310" s="88">
        <v>7</v>
      </c>
      <c r="E310" s="88">
        <v>5</v>
      </c>
      <c r="F310" s="88"/>
      <c r="G310" s="88">
        <v>2</v>
      </c>
      <c r="H310" s="88"/>
      <c r="I310" s="88"/>
      <c r="J310" s="88">
        <v>5</v>
      </c>
      <c r="K310" s="88"/>
      <c r="L310" s="88">
        <v>3</v>
      </c>
      <c r="M310" s="88">
        <v>2</v>
      </c>
      <c r="N310" s="88"/>
      <c r="O310" s="88">
        <v>2</v>
      </c>
      <c r="P310" s="88"/>
      <c r="Q310" s="88"/>
      <c r="R310" s="88"/>
      <c r="S310" s="88"/>
      <c r="T310" s="88"/>
      <c r="U310" s="88">
        <v>4</v>
      </c>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c r="A311" s="66">
        <v>304</v>
      </c>
      <c r="B311" s="86" t="s">
        <v>378</v>
      </c>
      <c r="C311" s="87" t="s">
        <v>379</v>
      </c>
      <c r="D311" s="88">
        <v>2</v>
      </c>
      <c r="E311" s="88">
        <v>2</v>
      </c>
      <c r="F311" s="88"/>
      <c r="G311" s="88"/>
      <c r="H311" s="88"/>
      <c r="I311" s="88"/>
      <c r="J311" s="88">
        <v>1</v>
      </c>
      <c r="K311" s="88"/>
      <c r="L311" s="88">
        <v>1</v>
      </c>
      <c r="M311" s="88"/>
      <c r="N311" s="88"/>
      <c r="O311" s="88"/>
      <c r="P311" s="88"/>
      <c r="Q311" s="88"/>
      <c r="R311" s="88"/>
      <c r="S311" s="88"/>
      <c r="T311" s="88"/>
      <c r="U311" s="88"/>
      <c r="V311" s="88">
        <v>1</v>
      </c>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hidden="1">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105" t="s">
        <v>2230</v>
      </c>
      <c r="C316" s="87" t="s">
        <v>2229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2018</v>
      </c>
      <c r="C317" s="94" t="s">
        <v>2019</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c r="A318" s="66">
        <v>311</v>
      </c>
      <c r="B318" s="86" t="s">
        <v>2020</v>
      </c>
      <c r="C318" s="94" t="s">
        <v>2021</v>
      </c>
      <c r="D318" s="88">
        <v>1</v>
      </c>
      <c r="E318" s="88">
        <v>1</v>
      </c>
      <c r="F318" s="88"/>
      <c r="G318" s="88"/>
      <c r="H318" s="88"/>
      <c r="I318" s="88"/>
      <c r="J318" s="88">
        <v>1</v>
      </c>
      <c r="K318" s="88"/>
      <c r="L318" s="88">
        <v>1</v>
      </c>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hidden="1">
      <c r="A320" s="66">
        <v>313</v>
      </c>
      <c r="B320" s="86" t="s">
        <v>2024</v>
      </c>
      <c r="C320" s="94" t="s">
        <v>2025</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66">
        <v>314</v>
      </c>
      <c r="B321" s="86" t="s">
        <v>2026</v>
      </c>
      <c r="C321" s="94" t="s">
        <v>2027</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c r="A322" s="85">
        <v>315</v>
      </c>
      <c r="B322" s="86" t="s">
        <v>2028</v>
      </c>
      <c r="C322" s="94" t="s">
        <v>2029</v>
      </c>
      <c r="D322" s="88">
        <v>5</v>
      </c>
      <c r="E322" s="88">
        <v>5</v>
      </c>
      <c r="F322" s="88"/>
      <c r="G322" s="88"/>
      <c r="H322" s="88"/>
      <c r="I322" s="88"/>
      <c r="J322" s="88">
        <v>5</v>
      </c>
      <c r="K322" s="88"/>
      <c r="L322" s="88">
        <v>4</v>
      </c>
      <c r="M322" s="88">
        <v>1</v>
      </c>
      <c r="N322" s="88"/>
      <c r="O322" s="88">
        <v>1</v>
      </c>
      <c r="P322" s="88">
        <v>1</v>
      </c>
      <c r="Q322" s="88"/>
      <c r="R322" s="88"/>
      <c r="S322" s="88"/>
      <c r="T322" s="88"/>
      <c r="U322" s="88">
        <v>1</v>
      </c>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hidden="1">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66">
        <v>318</v>
      </c>
      <c r="B325" s="86" t="s">
        <v>2034</v>
      </c>
      <c r="C325" s="94" t="s">
        <v>2035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85">
        <v>319</v>
      </c>
      <c r="B326" s="86" t="s">
        <v>2036</v>
      </c>
      <c r="C326" s="94" t="s">
        <v>2037</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66">
        <v>320</v>
      </c>
      <c r="B327" s="86" t="s">
        <v>2038</v>
      </c>
      <c r="C327" s="94" t="s">
        <v>2039</v>
      </c>
      <c r="D327" s="88">
        <v>2</v>
      </c>
      <c r="E327" s="88">
        <v>2</v>
      </c>
      <c r="F327" s="88"/>
      <c r="G327" s="88"/>
      <c r="H327" s="88"/>
      <c r="I327" s="88"/>
      <c r="J327" s="88">
        <v>2</v>
      </c>
      <c r="K327" s="88"/>
      <c r="L327" s="88">
        <v>2</v>
      </c>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381</v>
      </c>
      <c r="C328" s="87">
        <v>173</v>
      </c>
      <c r="D328" s="88">
        <v>2</v>
      </c>
      <c r="E328" s="88">
        <v>1</v>
      </c>
      <c r="F328" s="88"/>
      <c r="G328" s="88"/>
      <c r="H328" s="88"/>
      <c r="I328" s="88"/>
      <c r="J328" s="88">
        <v>2</v>
      </c>
      <c r="K328" s="88"/>
      <c r="L328" s="88">
        <v>1</v>
      </c>
      <c r="M328" s="88">
        <v>1</v>
      </c>
      <c r="N328" s="88"/>
      <c r="O328" s="88">
        <v>1</v>
      </c>
      <c r="P328" s="88">
        <v>1</v>
      </c>
      <c r="Q328" s="88"/>
      <c r="R328" s="88"/>
      <c r="S328" s="88"/>
      <c r="T328" s="88"/>
      <c r="U328" s="88">
        <v>2</v>
      </c>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hidden="1">
      <c r="A329" s="85">
        <v>322</v>
      </c>
      <c r="B329" s="86" t="s">
        <v>382</v>
      </c>
      <c r="C329" s="87" t="s">
        <v>383</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2166</v>
      </c>
      <c r="C330" s="87" t="s">
        <v>384</v>
      </c>
      <c r="D330" s="88">
        <v>6</v>
      </c>
      <c r="E330" s="88">
        <v>6</v>
      </c>
      <c r="F330" s="88"/>
      <c r="G330" s="88">
        <v>2</v>
      </c>
      <c r="H330" s="88"/>
      <c r="I330" s="88"/>
      <c r="J330" s="88">
        <v>4</v>
      </c>
      <c r="K330" s="88"/>
      <c r="L330" s="88">
        <v>1</v>
      </c>
      <c r="M330" s="88">
        <v>3</v>
      </c>
      <c r="N330" s="88"/>
      <c r="O330" s="88">
        <v>3</v>
      </c>
      <c r="P330" s="88">
        <v>2</v>
      </c>
      <c r="Q330" s="88"/>
      <c r="R330" s="88">
        <v>1</v>
      </c>
      <c r="S330" s="88"/>
      <c r="T330" s="88"/>
      <c r="U330" s="88">
        <v>2</v>
      </c>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2164</v>
      </c>
      <c r="C331" s="87" t="s">
        <v>2165</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hidden="1">
      <c r="A332" s="66">
        <v>325</v>
      </c>
      <c r="B332" s="86" t="s">
        <v>2215</v>
      </c>
      <c r="C332" s="87" t="s">
        <v>2214</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c r="A333" s="85">
        <v>326</v>
      </c>
      <c r="B333" s="86" t="s">
        <v>2117</v>
      </c>
      <c r="C333" s="87">
        <v>174</v>
      </c>
      <c r="D333" s="88">
        <v>1</v>
      </c>
      <c r="E333" s="88">
        <v>1</v>
      </c>
      <c r="F333" s="88"/>
      <c r="G333" s="88">
        <v>1</v>
      </c>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66">
        <v>328</v>
      </c>
      <c r="B335" s="86" t="s">
        <v>385</v>
      </c>
      <c r="C335" s="87" t="s">
        <v>386</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85">
        <v>333</v>
      </c>
      <c r="B340" s="86" t="s">
        <v>2118</v>
      </c>
      <c r="C340" s="87">
        <v>178</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392</v>
      </c>
      <c r="C344" s="87">
        <v>181</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395</v>
      </c>
      <c r="C346" s="87">
        <v>182</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hidden="1">
      <c r="A348" s="66">
        <v>341</v>
      </c>
      <c r="B348" s="86" t="s">
        <v>2168</v>
      </c>
      <c r="C348" s="87" t="s">
        <v>2167</v>
      </c>
      <c r="D348" s="88"/>
      <c r="E348" s="88"/>
      <c r="F348" s="88"/>
      <c r="G348" s="88"/>
      <c r="H348" s="88"/>
      <c r="I348" s="88"/>
      <c r="J348" s="88"/>
      <c r="K348" s="88"/>
      <c r="L348" s="88"/>
      <c r="M348" s="88"/>
      <c r="N348" s="88"/>
      <c r="O348" s="88"/>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66">
        <v>342</v>
      </c>
      <c r="B349" s="86" t="s">
        <v>2196</v>
      </c>
      <c r="C349" s="87" t="s">
        <v>2197</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c r="A350" s="85">
        <v>343</v>
      </c>
      <c r="B350" s="86" t="s">
        <v>397</v>
      </c>
      <c r="C350" s="87">
        <v>184</v>
      </c>
      <c r="D350" s="88">
        <v>3</v>
      </c>
      <c r="E350" s="88">
        <v>3</v>
      </c>
      <c r="F350" s="88"/>
      <c r="G350" s="88"/>
      <c r="H350" s="88"/>
      <c r="I350" s="88"/>
      <c r="J350" s="88">
        <v>3</v>
      </c>
      <c r="K350" s="88"/>
      <c r="L350" s="88">
        <v>1</v>
      </c>
      <c r="M350" s="88">
        <v>1</v>
      </c>
      <c r="N350" s="88"/>
      <c r="O350" s="88">
        <v>1</v>
      </c>
      <c r="P350" s="88">
        <v>1</v>
      </c>
      <c r="Q350" s="88"/>
      <c r="R350" s="88"/>
      <c r="S350" s="88">
        <v>1</v>
      </c>
      <c r="T350" s="88"/>
      <c r="U350" s="88">
        <v>1</v>
      </c>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hidden="1">
      <c r="A351" s="66">
        <v>344</v>
      </c>
      <c r="B351" s="86" t="s">
        <v>398</v>
      </c>
      <c r="C351" s="87" t="s">
        <v>399</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85">
        <v>345</v>
      </c>
      <c r="B352" s="86" t="s">
        <v>400</v>
      </c>
      <c r="C352" s="87" t="s">
        <v>401</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hidden="1">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c r="A354" s="85">
        <v>347</v>
      </c>
      <c r="B354" s="86" t="s">
        <v>2120</v>
      </c>
      <c r="C354" s="87">
        <v>185</v>
      </c>
      <c r="D354" s="88">
        <v>3</v>
      </c>
      <c r="E354" s="88">
        <v>3</v>
      </c>
      <c r="F354" s="88"/>
      <c r="G354" s="88">
        <v>2</v>
      </c>
      <c r="H354" s="88"/>
      <c r="I354" s="88"/>
      <c r="J354" s="88">
        <v>1</v>
      </c>
      <c r="K354" s="88"/>
      <c r="L354" s="88">
        <v>1</v>
      </c>
      <c r="M354" s="88"/>
      <c r="N354" s="88"/>
      <c r="O354" s="88"/>
      <c r="P354" s="88"/>
      <c r="Q354" s="88"/>
      <c r="R354" s="88"/>
      <c r="S354" s="88"/>
      <c r="T354" s="88"/>
      <c r="U354" s="88">
        <v>1</v>
      </c>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66">
        <v>348</v>
      </c>
      <c r="B355" s="86" t="s">
        <v>402</v>
      </c>
      <c r="C355" s="87" t="s">
        <v>403</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c r="A357" s="85">
        <v>350</v>
      </c>
      <c r="B357" s="86" t="s">
        <v>406</v>
      </c>
      <c r="C357" s="87" t="s">
        <v>407</v>
      </c>
      <c r="D357" s="88">
        <v>2</v>
      </c>
      <c r="E357" s="88">
        <v>2</v>
      </c>
      <c r="F357" s="88"/>
      <c r="G357" s="88"/>
      <c r="H357" s="88"/>
      <c r="I357" s="88"/>
      <c r="J357" s="88">
        <v>1</v>
      </c>
      <c r="K357" s="88"/>
      <c r="L357" s="88">
        <v>1</v>
      </c>
      <c r="M357" s="88"/>
      <c r="N357" s="88"/>
      <c r="O357" s="88"/>
      <c r="P357" s="88"/>
      <c r="Q357" s="88"/>
      <c r="R357" s="88"/>
      <c r="S357" s="88"/>
      <c r="T357" s="88"/>
      <c r="U357" s="88"/>
      <c r="V357" s="88">
        <v>1</v>
      </c>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412</v>
      </c>
      <c r="C362" s="87" t="s">
        <v>413</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85">
        <v>357</v>
      </c>
      <c r="B364" s="86" t="s">
        <v>416</v>
      </c>
      <c r="C364" s="87" t="s">
        <v>417</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85">
        <v>361</v>
      </c>
      <c r="B368" s="95" t="s">
        <v>2261</v>
      </c>
      <c r="C368" s="87" t="s">
        <v>2260</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85">
        <v>371</v>
      </c>
      <c r="B378" s="86" t="s">
        <v>436</v>
      </c>
      <c r="C378" s="87">
        <v>187</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66">
        <v>372</v>
      </c>
      <c r="B379" s="95" t="s">
        <v>2125</v>
      </c>
      <c r="C379" s="87">
        <v>188</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85">
        <v>373</v>
      </c>
      <c r="B380" s="86" t="s">
        <v>437</v>
      </c>
      <c r="C380" s="87" t="s">
        <v>438</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2068</v>
      </c>
      <c r="C398" s="87" t="s">
        <v>461</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66">
        <v>400</v>
      </c>
      <c r="B407" s="86" t="s">
        <v>2069</v>
      </c>
      <c r="C407" s="87" t="s">
        <v>471</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486</v>
      </c>
      <c r="C418" s="87" t="s">
        <v>487</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66">
        <v>412</v>
      </c>
      <c r="B419" s="86" t="s">
        <v>2145</v>
      </c>
      <c r="C419" s="87" t="s">
        <v>488</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2200</v>
      </c>
      <c r="C428" s="87" t="s">
        <v>2201</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2237</v>
      </c>
      <c r="C432" s="87" t="s">
        <v>2235</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499</v>
      </c>
      <c r="C440" s="87">
        <v>190</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2146</v>
      </c>
      <c r="C441" s="87">
        <v>191</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66">
        <v>442</v>
      </c>
      <c r="B449" s="86" t="s">
        <v>509</v>
      </c>
      <c r="C449" s="87" t="s">
        <v>510</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66">
        <v>444</v>
      </c>
      <c r="B451" s="86" t="s">
        <v>512</v>
      </c>
      <c r="C451" s="87" t="s">
        <v>513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66">
        <v>454</v>
      </c>
      <c r="B461" s="86" t="s">
        <v>520</v>
      </c>
      <c r="C461" s="87">
        <v>204</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85">
        <v>455</v>
      </c>
      <c r="B462" s="86" t="s">
        <v>521</v>
      </c>
      <c r="C462" s="87" t="s">
        <v>522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85">
        <v>473</v>
      </c>
      <c r="B480" s="86" t="s">
        <v>544</v>
      </c>
      <c r="C480" s="87" t="s">
        <v>545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66">
        <v>474</v>
      </c>
      <c r="B481" s="86" t="s">
        <v>2150</v>
      </c>
      <c r="C481" s="87" t="s">
        <v>546</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2151</v>
      </c>
      <c r="C483" s="87" t="s">
        <v>549</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550</v>
      </c>
      <c r="C484" s="87" t="s">
        <v>551</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hidden="1">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2248</v>
      </c>
      <c r="C488" s="87" t="s">
        <v>555</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66">
        <v>486</v>
      </c>
      <c r="B493" s="86" t="s">
        <v>2247</v>
      </c>
      <c r="C493" s="87" t="s">
        <v>564</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2078</v>
      </c>
      <c r="C499" s="87" t="s">
        <v>2079</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c r="A540" s="66">
        <v>533</v>
      </c>
      <c r="B540" s="86" t="s">
        <v>612</v>
      </c>
      <c r="C540" s="87" t="s">
        <v>615</v>
      </c>
      <c r="D540" s="88">
        <v>9</v>
      </c>
      <c r="E540" s="88">
        <v>9</v>
      </c>
      <c r="F540" s="88"/>
      <c r="G540" s="88">
        <v>4</v>
      </c>
      <c r="H540" s="88"/>
      <c r="I540" s="88"/>
      <c r="J540" s="88">
        <v>5</v>
      </c>
      <c r="K540" s="88"/>
      <c r="L540" s="88">
        <v>1</v>
      </c>
      <c r="M540" s="88">
        <v>4</v>
      </c>
      <c r="N540" s="88"/>
      <c r="O540" s="88"/>
      <c r="P540" s="88"/>
      <c r="Q540" s="88">
        <v>4</v>
      </c>
      <c r="R540" s="88"/>
      <c r="S540" s="88"/>
      <c r="T540" s="88"/>
      <c r="U540" s="88">
        <v>5</v>
      </c>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612</v>
      </c>
      <c r="C541" s="87" t="s">
        <v>616</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c r="A542" s="66">
        <v>535</v>
      </c>
      <c r="B542" s="86" t="s">
        <v>612</v>
      </c>
      <c r="C542" s="87" t="s">
        <v>617</v>
      </c>
      <c r="D542" s="88">
        <v>2</v>
      </c>
      <c r="E542" s="88">
        <v>2</v>
      </c>
      <c r="F542" s="88"/>
      <c r="G542" s="88"/>
      <c r="H542" s="88"/>
      <c r="I542" s="88"/>
      <c r="J542" s="88">
        <v>2</v>
      </c>
      <c r="K542" s="88"/>
      <c r="L542" s="88">
        <v>2</v>
      </c>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618</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hidden="1">
      <c r="A546" s="85">
        <v>539</v>
      </c>
      <c r="B546" s="86" t="s">
        <v>612</v>
      </c>
      <c r="C546" s="87" t="s">
        <v>621</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66">
        <v>544</v>
      </c>
      <c r="B551" s="86" t="s">
        <v>612</v>
      </c>
      <c r="C551" s="87" t="s">
        <v>626</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627</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c r="A553" s="85">
        <v>546</v>
      </c>
      <c r="B553" s="86" t="s">
        <v>612</v>
      </c>
      <c r="C553" s="87" t="s">
        <v>628</v>
      </c>
      <c r="D553" s="88">
        <v>7</v>
      </c>
      <c r="E553" s="88">
        <v>5</v>
      </c>
      <c r="F553" s="88"/>
      <c r="G553" s="88"/>
      <c r="H553" s="88"/>
      <c r="I553" s="88"/>
      <c r="J553" s="88">
        <v>6</v>
      </c>
      <c r="K553" s="88"/>
      <c r="L553" s="88">
        <v>4</v>
      </c>
      <c r="M553" s="88">
        <v>2</v>
      </c>
      <c r="N553" s="88"/>
      <c r="O553" s="88"/>
      <c r="P553" s="88"/>
      <c r="Q553" s="88">
        <v>2</v>
      </c>
      <c r="R553" s="88"/>
      <c r="S553" s="88"/>
      <c r="T553" s="88"/>
      <c r="U553" s="88">
        <v>5</v>
      </c>
      <c r="V553" s="88">
        <v>1</v>
      </c>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629</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&amp;LCB347035&amp;CФорма № 2-п, Підрозділ: Кропивницький апеляційний суд,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0" t="s">
        <v>26</v>
      </c>
      <c r="C1" s="180"/>
      <c r="D1" s="180"/>
      <c r="E1" s="180"/>
      <c r="F1" s="180"/>
      <c r="G1" s="180"/>
      <c r="H1" s="180"/>
      <c r="I1" s="180"/>
      <c r="J1" s="180"/>
      <c r="K1" s="180"/>
      <c r="L1" s="180"/>
      <c r="M1" s="180"/>
      <c r="N1" s="180"/>
      <c r="O1" s="180"/>
      <c r="P1" s="180"/>
      <c r="Q1" s="180"/>
      <c r="R1" s="180"/>
      <c r="S1" s="180"/>
      <c r="T1" s="180"/>
      <c r="U1" s="180"/>
      <c r="V1" s="45"/>
    </row>
    <row r="2" spans="1:22" ht="54" customHeight="1">
      <c r="A2" s="187" t="s">
        <v>18</v>
      </c>
      <c r="B2" s="190" t="s">
        <v>0</v>
      </c>
      <c r="C2" s="181" t="s">
        <v>2181</v>
      </c>
      <c r="D2" s="181"/>
      <c r="E2" s="181"/>
      <c r="F2" s="181" t="s">
        <v>2180</v>
      </c>
      <c r="G2" s="181"/>
      <c r="H2" s="193" t="s">
        <v>2221</v>
      </c>
      <c r="I2" s="181" t="s">
        <v>2178</v>
      </c>
      <c r="J2" s="181"/>
      <c r="K2" s="181"/>
      <c r="L2" s="181"/>
      <c r="M2" s="181"/>
      <c r="N2" s="181"/>
      <c r="O2" s="181"/>
      <c r="P2" s="181"/>
      <c r="Q2" s="181"/>
      <c r="R2" s="181"/>
      <c r="S2" s="181"/>
      <c r="T2" s="172" t="s">
        <v>2174</v>
      </c>
      <c r="U2" s="172" t="s">
        <v>2173</v>
      </c>
      <c r="V2" s="45"/>
    </row>
    <row r="3" spans="1:22" ht="12.75" customHeight="1">
      <c r="A3" s="188"/>
      <c r="B3" s="191"/>
      <c r="C3" s="181"/>
      <c r="D3" s="181"/>
      <c r="E3" s="181"/>
      <c r="F3" s="181"/>
      <c r="G3" s="181"/>
      <c r="H3" s="194"/>
      <c r="I3" s="181" t="s">
        <v>15</v>
      </c>
      <c r="J3" s="177" t="s">
        <v>2175</v>
      </c>
      <c r="K3" s="181" t="s">
        <v>2179</v>
      </c>
      <c r="L3" s="181"/>
      <c r="M3" s="181"/>
      <c r="N3" s="181"/>
      <c r="O3" s="181"/>
      <c r="P3" s="181"/>
      <c r="Q3" s="181"/>
      <c r="R3" s="181"/>
      <c r="S3" s="181"/>
      <c r="T3" s="172"/>
      <c r="U3" s="172"/>
      <c r="V3" s="45"/>
    </row>
    <row r="4" spans="1:22" ht="12.75" customHeight="1">
      <c r="A4" s="188"/>
      <c r="B4" s="191"/>
      <c r="C4" s="172" t="s">
        <v>15</v>
      </c>
      <c r="D4" s="183" t="s">
        <v>2183</v>
      </c>
      <c r="E4" s="184"/>
      <c r="F4" s="181" t="s">
        <v>15</v>
      </c>
      <c r="G4" s="177" t="s">
        <v>2176</v>
      </c>
      <c r="H4" s="194"/>
      <c r="I4" s="181"/>
      <c r="J4" s="178"/>
      <c r="K4" s="172" t="s">
        <v>20</v>
      </c>
      <c r="L4" s="181" t="s">
        <v>21</v>
      </c>
      <c r="M4" s="181"/>
      <c r="N4" s="181"/>
      <c r="O4" s="181"/>
      <c r="P4" s="181"/>
      <c r="Q4" s="181"/>
      <c r="R4" s="172" t="s">
        <v>24</v>
      </c>
      <c r="S4" s="177" t="s">
        <v>2224</v>
      </c>
      <c r="T4" s="172"/>
      <c r="U4" s="172"/>
      <c r="V4" s="45"/>
    </row>
    <row r="5" spans="1:22" ht="38.25" customHeight="1">
      <c r="A5" s="188"/>
      <c r="B5" s="191"/>
      <c r="C5" s="172"/>
      <c r="D5" s="185"/>
      <c r="E5" s="186"/>
      <c r="F5" s="181"/>
      <c r="G5" s="178"/>
      <c r="H5" s="194"/>
      <c r="I5" s="181"/>
      <c r="J5" s="178"/>
      <c r="K5" s="172"/>
      <c r="L5" s="181" t="s">
        <v>15</v>
      </c>
      <c r="M5" s="177" t="s">
        <v>2225</v>
      </c>
      <c r="N5" s="176" t="s">
        <v>17</v>
      </c>
      <c r="O5" s="173" t="s">
        <v>2226</v>
      </c>
      <c r="P5" s="176" t="s">
        <v>22</v>
      </c>
      <c r="Q5" s="174" t="s">
        <v>23</v>
      </c>
      <c r="R5" s="172"/>
      <c r="S5" s="178"/>
      <c r="T5" s="172"/>
      <c r="U5" s="172"/>
      <c r="V5" s="45"/>
    </row>
    <row r="6" spans="1:25" ht="117.75" customHeight="1">
      <c r="A6" s="189"/>
      <c r="B6" s="192"/>
      <c r="C6" s="172"/>
      <c r="D6" s="76" t="s">
        <v>15</v>
      </c>
      <c r="E6" s="77" t="s">
        <v>2177</v>
      </c>
      <c r="F6" s="181"/>
      <c r="G6" s="179"/>
      <c r="H6" s="195"/>
      <c r="I6" s="181"/>
      <c r="J6" s="179"/>
      <c r="K6" s="172"/>
      <c r="L6" s="181"/>
      <c r="M6" s="179"/>
      <c r="N6" s="176"/>
      <c r="O6" s="173"/>
      <c r="P6" s="176"/>
      <c r="Q6" s="175"/>
      <c r="R6" s="172"/>
      <c r="S6" s="179"/>
      <c r="T6" s="172"/>
      <c r="U6" s="17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434</v>
      </c>
      <c r="D8" s="78">
        <f>SUM(D35,D70,D90,D139,D197,D225,D241,D272,D292,D323,D349,D384,D416,D429,D436,D463,D499,D533,D554,D577,D597,D637,D663,D687,D713,D731,D758)</f>
        <v>397</v>
      </c>
      <c r="E8" s="78">
        <f>SUM(E35,E70,E90,E139,E197,E225,E241,E272,E292,E323,E349,E384,E416,E429,E436,E463,E499,E533,E554,E577,E597,E637,E663,E687,E713,E731,E758)</f>
        <v>0</v>
      </c>
      <c r="F8" s="78">
        <f>SUM(F35,F70,F90,F139,F197,F225,F241,F272,F292,F323,F349,F384,F416,F429,F436,F463,F499,F533,F554,F577,F597,F637,F663,F687,F713,F731,F758)</f>
        <v>59</v>
      </c>
      <c r="G8" s="78">
        <f>SUM(G35,G70,G90,G139,G197,G225,G241,G272,G292,G323,G349,G384,G416,G429,G436,G463,G499,G533,G554,G577,G597,G637,G663,G687,G713,G731,G758)</f>
        <v>0</v>
      </c>
      <c r="H8" s="97">
        <f>SUM(H35,H70,H90,H139,H197,H225,H241,H272,H292,H323,H349,H384,H416,H429,H436,H463,H499,H533,H554,H577,H597,H637,H663,H687,H713,H731,H758)</f>
        <v>3</v>
      </c>
      <c r="I8" s="78">
        <f>SUM(I35,I70,I90,I139,I197,I225,I241,I272,I292,I323,I349,I384,I416,I429,I436,I463,I499,I533,I554,I577,I597,I637,I663,I687,I713,I731,I758)</f>
        <v>341</v>
      </c>
      <c r="J8" s="78">
        <f>SUM(J35,J70,J90,J139,J197,J225,J241,J272,J292,J323,J349,J384,J416,J429,J436,J463,J499,J533,J554,J577,J597,J637,J663,J687,J713,J731,J758)</f>
        <v>0</v>
      </c>
      <c r="K8" s="78">
        <f>SUM(K35,K70,K90,K139,K197,K225,K241,K272,K292,K323,K349,K384,K416,K429,K436,K463,K499,K533,K554,K577,K597,K637,K663,K687,K713,K731,K758)</f>
        <v>245</v>
      </c>
      <c r="L8" s="78">
        <f>SUM(L35,L70,L90,L139,L197,L225,L241,L272,L292,L323,L349,L384,L416,L429,L436,L463,L499,L533,L554,L577,L597,L637,L663,L687,L713,L731,L758)</f>
        <v>89</v>
      </c>
      <c r="M8" s="78">
        <f>SUM(M35,M70,M90,M139,M197,M225,M241,M272,M292,M323,M349,M384,M416,M429,M436,M463,M499,M533,M554,M577,M597,M637,M663,M687,M713,M731,M758)</f>
        <v>0</v>
      </c>
      <c r="N8" s="78">
        <f>SUM(N35,N70,N90,N139,N197,N225,N241,N272,N292,N323,N349,N384,N416,N429,N436,N463,N499,N533,N554,N577,N597,N637,N663,N687,N713,N731,N758)</f>
        <v>73</v>
      </c>
      <c r="O8" s="78">
        <f>SUM(O35,O70,O90,O139,O197,O225,O241,O272,O292,O323,O349,O384,O416,O429,O436,O463,O499,O533,O554,O577,O597,O637,O663,O687,O713,O731,O758)</f>
        <v>60</v>
      </c>
      <c r="P8" s="78">
        <f>SUM(P35,P70,P90,P139,P197,P225,P241,P272,P292,P323,P349,P384,P416,P429,P436,P463,P499,P533,P554,P577,P597,P637,P663,P687,P713,P731,P758)</f>
        <v>16</v>
      </c>
      <c r="Q8" s="78">
        <f>SUM(Q35,Q70,Q90,Q139,Q197,Q225,Q241,Q272,Q292,Q323,Q349,Q384,Q416,Q429,Q436,Q463,Q499,Q533,Q554,Q577,Q597,Q637,Q663,Q687,Q713,Q731,Q758)</f>
        <v>9</v>
      </c>
      <c r="R8" s="78">
        <f>SUM(R35,R70,R90,R139,R197,R225,R241,R272,R292,R323,R349,R384,R416,R429,R436,R463,R499,R533,R554,R577,R597,R637,R663,R687,R713,R731,R758)</f>
        <v>7</v>
      </c>
      <c r="S8" s="78">
        <f>SUM(S35,S70,S90,S139,S197,S225,S241,S272,S292,S323,S349,S384,S416,S429,S436,S463,S499,S533,S554,S577,S597,S637,S663,S687,S713,S731,S758)</f>
        <v>0</v>
      </c>
      <c r="T8" s="78">
        <f>SUM(T35,T70,T90,T139,T197,T225,T241,T272,T292,T323,T349,T384,T416,T429,T436,T463,T499,T533,T554,T577,T597,T637,T663,T687,T713,T731,T758)</f>
        <v>193</v>
      </c>
      <c r="U8" s="78">
        <f>SUM(U35,U70,U90,U139,U197,U225,U241,U272,U292,U323,U349,U384,U416,U429,U436,U463,U499,U533,U554,U577,U597,U637,U663,U687,U713,U731,U758)</f>
        <v>31</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v>1</v>
      </c>
      <c r="Y324" s="72"/>
    </row>
    <row r="325" spans="1:25" s="37" customFormat="1" ht="12.75" customHeight="1">
      <c r="A325" s="35" t="s">
        <v>1614</v>
      </c>
      <c r="B325" s="36" t="s">
        <v>932</v>
      </c>
      <c r="C325" s="63">
        <v>16</v>
      </c>
      <c r="D325" s="63">
        <v>14</v>
      </c>
      <c r="E325" s="63"/>
      <c r="F325" s="63"/>
      <c r="G325" s="63"/>
      <c r="H325" s="100"/>
      <c r="I325" s="63">
        <v>15</v>
      </c>
      <c r="J325" s="63"/>
      <c r="K325" s="63">
        <v>11</v>
      </c>
      <c r="L325" s="63">
        <v>3</v>
      </c>
      <c r="M325" s="63"/>
      <c r="N325" s="63">
        <v>3</v>
      </c>
      <c r="O325" s="63">
        <v>3</v>
      </c>
      <c r="P325" s="63"/>
      <c r="Q325" s="63">
        <v>1</v>
      </c>
      <c r="R325" s="63">
        <v>1</v>
      </c>
      <c r="S325" s="63"/>
      <c r="T325" s="63">
        <v>7</v>
      </c>
      <c r="U325" s="63">
        <v>1</v>
      </c>
      <c r="V325" s="74"/>
      <c r="W325" s="71"/>
      <c r="X325" s="69"/>
      <c r="Y325" s="72"/>
    </row>
    <row r="326" spans="1:25" s="37" customFormat="1" ht="12.75" customHeight="1">
      <c r="A326" s="35" t="s">
        <v>1615</v>
      </c>
      <c r="B326" s="36" t="s">
        <v>933</v>
      </c>
      <c r="C326" s="63">
        <v>2</v>
      </c>
      <c r="D326" s="63">
        <v>2</v>
      </c>
      <c r="E326" s="63"/>
      <c r="F326" s="63"/>
      <c r="G326" s="63"/>
      <c r="H326" s="100"/>
      <c r="I326" s="63">
        <v>1</v>
      </c>
      <c r="J326" s="63"/>
      <c r="K326" s="63">
        <v>1</v>
      </c>
      <c r="L326" s="63"/>
      <c r="M326" s="63"/>
      <c r="N326" s="63"/>
      <c r="O326" s="63"/>
      <c r="P326" s="63"/>
      <c r="Q326" s="63"/>
      <c r="R326" s="63"/>
      <c r="S326" s="63"/>
      <c r="T326" s="63">
        <v>1</v>
      </c>
      <c r="U326" s="63">
        <v>1</v>
      </c>
      <c r="V326" s="74"/>
      <c r="W326" s="71"/>
      <c r="X326" s="69"/>
      <c r="Y326" s="72"/>
    </row>
    <row r="327" spans="1:25" s="37" customFormat="1" ht="12.75" customHeight="1">
      <c r="A327" s="35" t="s">
        <v>1616</v>
      </c>
      <c r="B327" s="36" t="s">
        <v>934</v>
      </c>
      <c r="C327" s="63">
        <v>25</v>
      </c>
      <c r="D327" s="63">
        <v>24</v>
      </c>
      <c r="E327" s="63"/>
      <c r="F327" s="63"/>
      <c r="G327" s="63"/>
      <c r="H327" s="100"/>
      <c r="I327" s="63">
        <v>24</v>
      </c>
      <c r="J327" s="63"/>
      <c r="K327" s="63">
        <v>22</v>
      </c>
      <c r="L327" s="63">
        <v>2</v>
      </c>
      <c r="M327" s="63"/>
      <c r="N327" s="63">
        <v>2</v>
      </c>
      <c r="O327" s="63">
        <v>2</v>
      </c>
      <c r="P327" s="63"/>
      <c r="Q327" s="63"/>
      <c r="R327" s="63"/>
      <c r="S327" s="63"/>
      <c r="T327" s="63">
        <v>17</v>
      </c>
      <c r="U327" s="63">
        <v>1</v>
      </c>
      <c r="V327" s="74"/>
      <c r="W327" s="71"/>
      <c r="X327" s="69"/>
      <c r="Y327" s="72"/>
    </row>
    <row r="328" spans="1:25" s="37" customFormat="1" ht="12.75" customHeight="1">
      <c r="A328" s="35" t="s">
        <v>1617</v>
      </c>
      <c r="B328" s="36" t="s">
        <v>935</v>
      </c>
      <c r="C328" s="63">
        <v>11</v>
      </c>
      <c r="D328" s="63">
        <v>10</v>
      </c>
      <c r="E328" s="63"/>
      <c r="F328" s="63">
        <v>1</v>
      </c>
      <c r="G328" s="63"/>
      <c r="H328" s="100"/>
      <c r="I328" s="63">
        <v>8</v>
      </c>
      <c r="J328" s="63"/>
      <c r="K328" s="63">
        <v>5</v>
      </c>
      <c r="L328" s="63">
        <v>3</v>
      </c>
      <c r="M328" s="63"/>
      <c r="N328" s="63">
        <v>3</v>
      </c>
      <c r="O328" s="63">
        <v>3</v>
      </c>
      <c r="P328" s="63"/>
      <c r="Q328" s="63"/>
      <c r="R328" s="63"/>
      <c r="S328" s="63"/>
      <c r="T328" s="63">
        <v>3</v>
      </c>
      <c r="U328" s="63">
        <v>2</v>
      </c>
      <c r="V328" s="74"/>
      <c r="W328" s="71"/>
      <c r="X328" s="69"/>
      <c r="Y328" s="72"/>
    </row>
    <row r="329" spans="1:25" s="37" customFormat="1" ht="12.75" customHeight="1">
      <c r="A329" s="35" t="s">
        <v>1618</v>
      </c>
      <c r="B329" s="36" t="s">
        <v>936</v>
      </c>
      <c r="C329" s="63">
        <v>6</v>
      </c>
      <c r="D329" s="63">
        <v>4</v>
      </c>
      <c r="E329" s="63"/>
      <c r="F329" s="63"/>
      <c r="G329" s="63"/>
      <c r="H329" s="100"/>
      <c r="I329" s="63">
        <v>4</v>
      </c>
      <c r="J329" s="63"/>
      <c r="K329" s="63">
        <v>3</v>
      </c>
      <c r="L329" s="63">
        <v>1</v>
      </c>
      <c r="M329" s="63"/>
      <c r="N329" s="63">
        <v>1</v>
      </c>
      <c r="O329" s="63"/>
      <c r="P329" s="63"/>
      <c r="Q329" s="63"/>
      <c r="R329" s="63"/>
      <c r="S329" s="63"/>
      <c r="T329" s="63">
        <v>4</v>
      </c>
      <c r="U329" s="63">
        <v>2</v>
      </c>
      <c r="V329" s="74"/>
      <c r="W329" s="71"/>
      <c r="X329" s="69"/>
      <c r="Y329" s="72"/>
    </row>
    <row r="330" spans="1:25" s="37" customFormat="1" ht="12.75" customHeight="1">
      <c r="A330" s="35" t="s">
        <v>1619</v>
      </c>
      <c r="B330" s="36" t="s">
        <v>937</v>
      </c>
      <c r="C330" s="63">
        <v>17</v>
      </c>
      <c r="D330" s="63">
        <v>16</v>
      </c>
      <c r="E330" s="63"/>
      <c r="F330" s="63"/>
      <c r="G330" s="63"/>
      <c r="H330" s="100"/>
      <c r="I330" s="63">
        <v>17</v>
      </c>
      <c r="J330" s="63"/>
      <c r="K330" s="63">
        <v>14</v>
      </c>
      <c r="L330" s="63">
        <v>3</v>
      </c>
      <c r="M330" s="63"/>
      <c r="N330" s="63">
        <v>3</v>
      </c>
      <c r="O330" s="63">
        <v>3</v>
      </c>
      <c r="P330" s="63"/>
      <c r="Q330" s="63"/>
      <c r="R330" s="63"/>
      <c r="S330" s="63"/>
      <c r="T330" s="63">
        <v>11</v>
      </c>
      <c r="U330" s="63"/>
      <c r="V330" s="74"/>
      <c r="W330" s="71"/>
      <c r="X330" s="69"/>
      <c r="Y330" s="72"/>
    </row>
    <row r="331" spans="1:25" s="37" customFormat="1" ht="12.75" customHeight="1">
      <c r="A331" s="35" t="s">
        <v>1620</v>
      </c>
      <c r="B331" s="36" t="s">
        <v>938</v>
      </c>
      <c r="C331" s="63">
        <v>16</v>
      </c>
      <c r="D331" s="63">
        <v>15</v>
      </c>
      <c r="E331" s="63"/>
      <c r="F331" s="63">
        <v>2</v>
      </c>
      <c r="G331" s="63"/>
      <c r="H331" s="100"/>
      <c r="I331" s="63">
        <v>14</v>
      </c>
      <c r="J331" s="63"/>
      <c r="K331" s="63">
        <v>11</v>
      </c>
      <c r="L331" s="63">
        <v>3</v>
      </c>
      <c r="M331" s="63"/>
      <c r="N331" s="63">
        <v>3</v>
      </c>
      <c r="O331" s="63">
        <v>3</v>
      </c>
      <c r="P331" s="63"/>
      <c r="Q331" s="63">
        <v>1</v>
      </c>
      <c r="R331" s="63"/>
      <c r="S331" s="63"/>
      <c r="T331" s="63">
        <v>6</v>
      </c>
      <c r="U331" s="63"/>
      <c r="V331" s="74"/>
      <c r="W331" s="71"/>
      <c r="X331" s="69"/>
      <c r="Y331" s="72"/>
    </row>
    <row r="332" spans="1:25" s="37" customFormat="1" ht="12.75" customHeight="1">
      <c r="A332" s="35" t="s">
        <v>1621</v>
      </c>
      <c r="B332" s="36" t="s">
        <v>939</v>
      </c>
      <c r="C332" s="63">
        <v>9</v>
      </c>
      <c r="D332" s="63">
        <v>7</v>
      </c>
      <c r="E332" s="63"/>
      <c r="F332" s="63"/>
      <c r="G332" s="63"/>
      <c r="H332" s="100"/>
      <c r="I332" s="63">
        <v>8</v>
      </c>
      <c r="J332" s="63"/>
      <c r="K332" s="63">
        <v>6</v>
      </c>
      <c r="L332" s="63">
        <v>2</v>
      </c>
      <c r="M332" s="63"/>
      <c r="N332" s="63">
        <v>2</v>
      </c>
      <c r="O332" s="63">
        <v>2</v>
      </c>
      <c r="P332" s="63"/>
      <c r="Q332" s="63"/>
      <c r="R332" s="63"/>
      <c r="S332" s="63"/>
      <c r="T332" s="63">
        <v>4</v>
      </c>
      <c r="U332" s="63">
        <v>1</v>
      </c>
      <c r="V332" s="74"/>
      <c r="W332" s="71"/>
      <c r="X332" s="69"/>
      <c r="Y332" s="72"/>
    </row>
    <row r="333" spans="1:25" s="37" customFormat="1" ht="12.75" customHeight="1">
      <c r="A333" s="35" t="s">
        <v>1622</v>
      </c>
      <c r="B333" s="36" t="s">
        <v>940</v>
      </c>
      <c r="C333" s="63">
        <v>103</v>
      </c>
      <c r="D333" s="63">
        <v>93</v>
      </c>
      <c r="E333" s="63"/>
      <c r="F333" s="63">
        <v>16</v>
      </c>
      <c r="G333" s="63"/>
      <c r="H333" s="100"/>
      <c r="I333" s="63">
        <v>79</v>
      </c>
      <c r="J333" s="63"/>
      <c r="K333" s="63">
        <v>55</v>
      </c>
      <c r="L333" s="63">
        <v>22</v>
      </c>
      <c r="M333" s="63"/>
      <c r="N333" s="63">
        <v>12</v>
      </c>
      <c r="O333" s="63">
        <v>9</v>
      </c>
      <c r="P333" s="63">
        <v>10</v>
      </c>
      <c r="Q333" s="63">
        <v>4</v>
      </c>
      <c r="R333" s="63">
        <v>2</v>
      </c>
      <c r="S333" s="63"/>
      <c r="T333" s="63">
        <v>46</v>
      </c>
      <c r="U333" s="63">
        <v>8</v>
      </c>
      <c r="V333" s="74"/>
      <c r="W333" s="71"/>
      <c r="X333" s="69"/>
      <c r="Y333" s="72"/>
    </row>
    <row r="334" spans="1:25" s="37" customFormat="1" ht="12.75" customHeight="1">
      <c r="A334" s="35" t="s">
        <v>1623</v>
      </c>
      <c r="B334" s="36" t="s">
        <v>941</v>
      </c>
      <c r="C334" s="63">
        <v>9</v>
      </c>
      <c r="D334" s="63">
        <v>9</v>
      </c>
      <c r="E334" s="63"/>
      <c r="F334" s="63">
        <v>2</v>
      </c>
      <c r="G334" s="63"/>
      <c r="H334" s="100"/>
      <c r="I334" s="63">
        <v>7</v>
      </c>
      <c r="J334" s="63"/>
      <c r="K334" s="63">
        <v>3</v>
      </c>
      <c r="L334" s="63">
        <v>4</v>
      </c>
      <c r="M334" s="63"/>
      <c r="N334" s="63">
        <v>3</v>
      </c>
      <c r="O334" s="63">
        <v>1</v>
      </c>
      <c r="P334" s="63">
        <v>1</v>
      </c>
      <c r="Q334" s="63"/>
      <c r="R334" s="63"/>
      <c r="S334" s="63"/>
      <c r="T334" s="63">
        <v>3</v>
      </c>
      <c r="U334" s="63"/>
      <c r="V334" s="74"/>
      <c r="W334" s="71"/>
      <c r="X334" s="69"/>
      <c r="Y334" s="72"/>
    </row>
    <row r="335" spans="1:25" s="37" customFormat="1" ht="12.75" customHeight="1">
      <c r="A335" s="35" t="s">
        <v>1624</v>
      </c>
      <c r="B335" s="36" t="s">
        <v>942</v>
      </c>
      <c r="C335" s="63">
        <v>69</v>
      </c>
      <c r="D335" s="63">
        <v>61</v>
      </c>
      <c r="E335" s="63"/>
      <c r="F335" s="63">
        <v>18</v>
      </c>
      <c r="G335" s="63"/>
      <c r="H335" s="100">
        <v>2</v>
      </c>
      <c r="I335" s="63">
        <v>43</v>
      </c>
      <c r="J335" s="63"/>
      <c r="K335" s="63">
        <v>31</v>
      </c>
      <c r="L335" s="63">
        <v>12</v>
      </c>
      <c r="M335" s="63"/>
      <c r="N335" s="63">
        <v>11</v>
      </c>
      <c r="O335" s="63">
        <v>11</v>
      </c>
      <c r="P335" s="63">
        <v>1</v>
      </c>
      <c r="Q335" s="63"/>
      <c r="R335" s="63"/>
      <c r="S335" s="63"/>
      <c r="T335" s="63">
        <v>30</v>
      </c>
      <c r="U335" s="63">
        <v>6</v>
      </c>
      <c r="V335" s="74"/>
      <c r="W335" s="71"/>
      <c r="X335" s="69"/>
      <c r="Y335" s="72"/>
    </row>
    <row r="336" spans="1:25" s="37" customFormat="1" ht="12.75" customHeight="1">
      <c r="A336" s="35" t="s">
        <v>1625</v>
      </c>
      <c r="B336" s="36" t="s">
        <v>943</v>
      </c>
      <c r="C336" s="63">
        <v>28</v>
      </c>
      <c r="D336" s="63">
        <v>26</v>
      </c>
      <c r="E336" s="63"/>
      <c r="F336" s="63">
        <v>8</v>
      </c>
      <c r="G336" s="63"/>
      <c r="H336" s="100">
        <v>1</v>
      </c>
      <c r="I336" s="63">
        <v>17</v>
      </c>
      <c r="J336" s="63"/>
      <c r="K336" s="63">
        <v>11</v>
      </c>
      <c r="L336" s="63">
        <v>4</v>
      </c>
      <c r="M336" s="63"/>
      <c r="N336" s="63">
        <v>4</v>
      </c>
      <c r="O336" s="63">
        <v>3</v>
      </c>
      <c r="P336" s="63"/>
      <c r="Q336" s="63"/>
      <c r="R336" s="63">
        <v>2</v>
      </c>
      <c r="S336" s="63"/>
      <c r="T336" s="63">
        <v>10</v>
      </c>
      <c r="U336" s="63">
        <v>2</v>
      </c>
      <c r="V336" s="74"/>
      <c r="W336" s="71"/>
      <c r="X336" s="69"/>
      <c r="Y336" s="72"/>
    </row>
    <row r="337" spans="1:25" s="37" customFormat="1" ht="12.75" customHeight="1">
      <c r="A337" s="35" t="s">
        <v>1626</v>
      </c>
      <c r="B337" s="36" t="s">
        <v>944</v>
      </c>
      <c r="C337" s="63">
        <v>4</v>
      </c>
      <c r="D337" s="63">
        <v>4</v>
      </c>
      <c r="E337" s="63"/>
      <c r="F337" s="63"/>
      <c r="G337" s="63"/>
      <c r="H337" s="100"/>
      <c r="I337" s="63">
        <v>3</v>
      </c>
      <c r="J337" s="63"/>
      <c r="K337" s="63">
        <v>2</v>
      </c>
      <c r="L337" s="63">
        <v>1</v>
      </c>
      <c r="M337" s="63"/>
      <c r="N337" s="63">
        <v>1</v>
      </c>
      <c r="O337" s="63"/>
      <c r="P337" s="63"/>
      <c r="Q337" s="63"/>
      <c r="R337" s="63"/>
      <c r="S337" s="63"/>
      <c r="T337" s="63">
        <v>2</v>
      </c>
      <c r="U337" s="63">
        <v>1</v>
      </c>
      <c r="V337" s="74"/>
      <c r="W337" s="71"/>
      <c r="X337" s="69"/>
      <c r="Y337" s="72"/>
    </row>
    <row r="338" spans="1:25" s="37" customFormat="1" ht="12.75" customHeight="1">
      <c r="A338" s="35" t="s">
        <v>1627</v>
      </c>
      <c r="B338" s="36" t="s">
        <v>945</v>
      </c>
      <c r="C338" s="63">
        <v>9</v>
      </c>
      <c r="D338" s="63">
        <v>9</v>
      </c>
      <c r="E338" s="63"/>
      <c r="F338" s="63">
        <v>1</v>
      </c>
      <c r="G338" s="63"/>
      <c r="H338" s="100"/>
      <c r="I338" s="63">
        <v>8</v>
      </c>
      <c r="J338" s="63"/>
      <c r="K338" s="63">
        <v>6</v>
      </c>
      <c r="L338" s="63">
        <v>2</v>
      </c>
      <c r="M338" s="63"/>
      <c r="N338" s="63">
        <v>2</v>
      </c>
      <c r="O338" s="63">
        <v>2</v>
      </c>
      <c r="P338" s="63"/>
      <c r="Q338" s="63"/>
      <c r="R338" s="63"/>
      <c r="S338" s="63"/>
      <c r="T338" s="63">
        <v>5</v>
      </c>
      <c r="U338" s="63"/>
      <c r="V338" s="74"/>
      <c r="W338" s="71"/>
      <c r="X338" s="69"/>
      <c r="Y338" s="72"/>
    </row>
    <row r="339" spans="1:25" s="37" customFormat="1" ht="12.75" customHeight="1">
      <c r="A339" s="35" t="s">
        <v>1628</v>
      </c>
      <c r="B339" s="36" t="s">
        <v>946</v>
      </c>
      <c r="C339" s="63">
        <v>8</v>
      </c>
      <c r="D339" s="63">
        <v>8</v>
      </c>
      <c r="E339" s="63"/>
      <c r="F339" s="63"/>
      <c r="G339" s="63"/>
      <c r="H339" s="100"/>
      <c r="I339" s="63">
        <v>8</v>
      </c>
      <c r="J339" s="63"/>
      <c r="K339" s="63">
        <v>7</v>
      </c>
      <c r="L339" s="63">
        <v>1</v>
      </c>
      <c r="M339" s="63"/>
      <c r="N339" s="63">
        <v>1</v>
      </c>
      <c r="O339" s="63">
        <v>1</v>
      </c>
      <c r="P339" s="63"/>
      <c r="Q339" s="63"/>
      <c r="R339" s="63"/>
      <c r="S339" s="63"/>
      <c r="T339" s="63">
        <v>1</v>
      </c>
      <c r="U339" s="63"/>
      <c r="V339" s="74"/>
      <c r="W339" s="71"/>
      <c r="X339" s="69"/>
      <c r="Y339" s="72"/>
    </row>
    <row r="340" spans="1:25" s="37" customFormat="1" ht="12.75" customHeight="1">
      <c r="A340" s="35" t="s">
        <v>1629</v>
      </c>
      <c r="B340" s="36" t="s">
        <v>947</v>
      </c>
      <c r="C340" s="63">
        <v>5</v>
      </c>
      <c r="D340" s="63">
        <v>5</v>
      </c>
      <c r="E340" s="63"/>
      <c r="F340" s="63">
        <v>2</v>
      </c>
      <c r="G340" s="63"/>
      <c r="H340" s="100"/>
      <c r="I340" s="63">
        <v>2</v>
      </c>
      <c r="J340" s="63"/>
      <c r="K340" s="63">
        <v>1</v>
      </c>
      <c r="L340" s="63">
        <v>1</v>
      </c>
      <c r="M340" s="63"/>
      <c r="N340" s="63">
        <v>1</v>
      </c>
      <c r="O340" s="63">
        <v>1</v>
      </c>
      <c r="P340" s="63"/>
      <c r="Q340" s="63"/>
      <c r="R340" s="63"/>
      <c r="S340" s="63"/>
      <c r="T340" s="63">
        <v>1</v>
      </c>
      <c r="U340" s="63">
        <v>1</v>
      </c>
      <c r="V340" s="74"/>
      <c r="W340" s="71"/>
      <c r="X340" s="69"/>
      <c r="Y340" s="72"/>
    </row>
    <row r="341" spans="1:25" s="37" customFormat="1" ht="12.75" customHeight="1">
      <c r="A341" s="35" t="s">
        <v>1630</v>
      </c>
      <c r="B341" s="36" t="s">
        <v>948</v>
      </c>
      <c r="C341" s="63">
        <v>7</v>
      </c>
      <c r="D341" s="63">
        <v>7</v>
      </c>
      <c r="E341" s="63"/>
      <c r="F341" s="63"/>
      <c r="G341" s="63"/>
      <c r="H341" s="100"/>
      <c r="I341" s="63">
        <v>6</v>
      </c>
      <c r="J341" s="63"/>
      <c r="K341" s="63">
        <v>5</v>
      </c>
      <c r="L341" s="63"/>
      <c r="M341" s="63"/>
      <c r="N341" s="63"/>
      <c r="O341" s="63"/>
      <c r="P341" s="63"/>
      <c r="Q341" s="63"/>
      <c r="R341" s="63">
        <v>1</v>
      </c>
      <c r="S341" s="63"/>
      <c r="T341" s="63">
        <v>3</v>
      </c>
      <c r="U341" s="63">
        <v>1</v>
      </c>
      <c r="V341" s="74"/>
      <c r="W341" s="71"/>
      <c r="X341" s="69"/>
      <c r="Y341" s="72"/>
    </row>
    <row r="342" spans="1:25" s="37" customFormat="1" ht="12.75" customHeight="1">
      <c r="A342" s="35" t="s">
        <v>1631</v>
      </c>
      <c r="B342" s="36" t="s">
        <v>949</v>
      </c>
      <c r="C342" s="63">
        <v>49</v>
      </c>
      <c r="D342" s="63">
        <v>43</v>
      </c>
      <c r="E342" s="63"/>
      <c r="F342" s="63">
        <v>7</v>
      </c>
      <c r="G342" s="63"/>
      <c r="H342" s="100"/>
      <c r="I342" s="63">
        <v>40</v>
      </c>
      <c r="J342" s="63"/>
      <c r="K342" s="63">
        <v>26</v>
      </c>
      <c r="L342" s="63">
        <v>14</v>
      </c>
      <c r="M342" s="63"/>
      <c r="N342" s="63">
        <v>13</v>
      </c>
      <c r="O342" s="63">
        <v>10</v>
      </c>
      <c r="P342" s="63">
        <v>1</v>
      </c>
      <c r="Q342" s="63">
        <v>3</v>
      </c>
      <c r="R342" s="63"/>
      <c r="S342" s="63"/>
      <c r="T342" s="63">
        <v>19</v>
      </c>
      <c r="U342" s="63">
        <v>2</v>
      </c>
      <c r="V342" s="74"/>
      <c r="W342" s="71"/>
      <c r="X342" s="69"/>
      <c r="Y342" s="72"/>
    </row>
    <row r="343" spans="1:25" s="37" customFormat="1" ht="12.75" customHeight="1">
      <c r="A343" s="35" t="s">
        <v>1632</v>
      </c>
      <c r="B343" s="36" t="s">
        <v>950</v>
      </c>
      <c r="C343" s="63">
        <v>9</v>
      </c>
      <c r="D343" s="63">
        <v>8</v>
      </c>
      <c r="E343" s="63"/>
      <c r="F343" s="63"/>
      <c r="G343" s="63"/>
      <c r="H343" s="100"/>
      <c r="I343" s="63">
        <v>8</v>
      </c>
      <c r="J343" s="63"/>
      <c r="K343" s="63">
        <v>6</v>
      </c>
      <c r="L343" s="63">
        <v>2</v>
      </c>
      <c r="M343" s="63"/>
      <c r="N343" s="63">
        <v>2</v>
      </c>
      <c r="O343" s="63">
        <v>2</v>
      </c>
      <c r="P343" s="63"/>
      <c r="Q343" s="63"/>
      <c r="R343" s="63"/>
      <c r="S343" s="63"/>
      <c r="T343" s="63">
        <v>2</v>
      </c>
      <c r="U343" s="63">
        <v>1</v>
      </c>
      <c r="V343" s="74"/>
      <c r="W343" s="71"/>
      <c r="X343" s="69"/>
      <c r="Y343" s="72"/>
    </row>
    <row r="344" spans="1:25" s="37" customFormat="1" ht="12.75" customHeight="1">
      <c r="A344" s="35" t="s">
        <v>1633</v>
      </c>
      <c r="B344" s="36" t="s">
        <v>951</v>
      </c>
      <c r="C344" s="63">
        <v>2</v>
      </c>
      <c r="D344" s="63">
        <v>2</v>
      </c>
      <c r="E344" s="63"/>
      <c r="F344" s="63"/>
      <c r="G344" s="63"/>
      <c r="H344" s="100"/>
      <c r="I344" s="63">
        <v>1</v>
      </c>
      <c r="J344" s="63"/>
      <c r="K344" s="63"/>
      <c r="L344" s="63">
        <v>1</v>
      </c>
      <c r="M344" s="63"/>
      <c r="N344" s="63">
        <v>1</v>
      </c>
      <c r="O344" s="63"/>
      <c r="P344" s="63"/>
      <c r="Q344" s="63"/>
      <c r="R344" s="63"/>
      <c r="S344" s="63"/>
      <c r="T344" s="63"/>
      <c r="U344" s="63">
        <v>1</v>
      </c>
      <c r="V344" s="74"/>
      <c r="W344" s="71"/>
      <c r="X344" s="69"/>
      <c r="Y344" s="72"/>
    </row>
    <row r="345" spans="1:25" s="37" customFormat="1" ht="12.75" customHeight="1">
      <c r="A345" s="35" t="s">
        <v>1634</v>
      </c>
      <c r="B345" s="36" t="s">
        <v>952</v>
      </c>
      <c r="C345" s="63">
        <v>11</v>
      </c>
      <c r="D345" s="63">
        <v>11</v>
      </c>
      <c r="E345" s="63"/>
      <c r="F345" s="63">
        <v>1</v>
      </c>
      <c r="G345" s="63"/>
      <c r="H345" s="100"/>
      <c r="I345" s="63">
        <v>10</v>
      </c>
      <c r="J345" s="63"/>
      <c r="K345" s="63">
        <v>7</v>
      </c>
      <c r="L345" s="63">
        <v>2</v>
      </c>
      <c r="M345" s="63"/>
      <c r="N345" s="63">
        <v>1</v>
      </c>
      <c r="O345" s="63">
        <v>1</v>
      </c>
      <c r="P345" s="63">
        <v>1</v>
      </c>
      <c r="Q345" s="63"/>
      <c r="R345" s="63">
        <v>1</v>
      </c>
      <c r="S345" s="63"/>
      <c r="T345" s="63">
        <v>3</v>
      </c>
      <c r="U345" s="63"/>
      <c r="V345" s="74"/>
      <c r="W345" s="71"/>
      <c r="X345" s="69"/>
      <c r="Y345" s="72"/>
    </row>
    <row r="346" spans="1:25" s="37" customFormat="1" ht="12.75" customHeight="1">
      <c r="A346" s="35" t="s">
        <v>1635</v>
      </c>
      <c r="B346" s="36" t="s">
        <v>953</v>
      </c>
      <c r="C346" s="63">
        <v>18</v>
      </c>
      <c r="D346" s="63">
        <v>18</v>
      </c>
      <c r="E346" s="63"/>
      <c r="F346" s="63">
        <v>1</v>
      </c>
      <c r="G346" s="63"/>
      <c r="H346" s="100"/>
      <c r="I346" s="63">
        <v>17</v>
      </c>
      <c r="J346" s="63"/>
      <c r="K346" s="63">
        <v>12</v>
      </c>
      <c r="L346" s="63">
        <v>5</v>
      </c>
      <c r="M346" s="63"/>
      <c r="N346" s="63">
        <v>4</v>
      </c>
      <c r="O346" s="63">
        <v>3</v>
      </c>
      <c r="P346" s="63">
        <v>1</v>
      </c>
      <c r="Q346" s="63"/>
      <c r="R346" s="63"/>
      <c r="S346" s="63"/>
      <c r="T346" s="63">
        <v>14</v>
      </c>
      <c r="U346" s="63"/>
      <c r="V346" s="74"/>
      <c r="W346" s="71"/>
      <c r="X346" s="69"/>
      <c r="Y346" s="72"/>
    </row>
    <row r="347" spans="1:25" s="37" customFormat="1" ht="12.75" customHeight="1">
      <c r="A347" s="35" t="s">
        <v>1636</v>
      </c>
      <c r="B347" s="36" t="s">
        <v>954</v>
      </c>
      <c r="C347" s="63">
        <v>1</v>
      </c>
      <c r="D347" s="63">
        <v>1</v>
      </c>
      <c r="E347" s="63"/>
      <c r="F347" s="63"/>
      <c r="G347" s="63"/>
      <c r="H347" s="100"/>
      <c r="I347" s="63">
        <v>1</v>
      </c>
      <c r="J347" s="63"/>
      <c r="K347" s="63"/>
      <c r="L347" s="63">
        <v>1</v>
      </c>
      <c r="M347" s="63"/>
      <c r="N347" s="63"/>
      <c r="O347" s="63"/>
      <c r="P347" s="63">
        <v>1</v>
      </c>
      <c r="Q347" s="63"/>
      <c r="R347" s="63"/>
      <c r="S347" s="63"/>
      <c r="T347" s="63">
        <v>1</v>
      </c>
      <c r="U347" s="63"/>
      <c r="V347" s="74"/>
      <c r="W347" s="71"/>
      <c r="X347" s="69"/>
      <c r="Y347" s="72"/>
    </row>
    <row r="348" spans="1:25" s="37" customFormat="1" ht="12.75" customHeight="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c r="A349" s="35" t="s">
        <v>661</v>
      </c>
      <c r="B349" s="36" t="s">
        <v>659</v>
      </c>
      <c r="C349" s="64">
        <f>SUM(C325:C348)</f>
        <v>434</v>
      </c>
      <c r="D349" s="64">
        <f>SUM(D325:D348)</f>
        <v>397</v>
      </c>
      <c r="E349" s="64">
        <f>SUM(E325:E348)</f>
        <v>0</v>
      </c>
      <c r="F349" s="64">
        <f>SUM(F325:F348)</f>
        <v>59</v>
      </c>
      <c r="G349" s="64">
        <f>SUM(G325:G348)</f>
        <v>0</v>
      </c>
      <c r="H349" s="101">
        <f>SUM(H325:H348)</f>
        <v>3</v>
      </c>
      <c r="I349" s="64">
        <f>SUM(I325:I348)</f>
        <v>341</v>
      </c>
      <c r="J349" s="64">
        <f>SUM(J325:J348)</f>
        <v>0</v>
      </c>
      <c r="K349" s="64">
        <f>SUM(K325:K348)</f>
        <v>245</v>
      </c>
      <c r="L349" s="64">
        <f>SUM(L325:L348)</f>
        <v>89</v>
      </c>
      <c r="M349" s="64">
        <f>SUM(M325:M348)</f>
        <v>0</v>
      </c>
      <c r="N349" s="64">
        <f>SUM(N325:N348)</f>
        <v>73</v>
      </c>
      <c r="O349" s="64">
        <f>SUM(O325:O348)</f>
        <v>60</v>
      </c>
      <c r="P349" s="64">
        <f>SUM(P325:P348)</f>
        <v>16</v>
      </c>
      <c r="Q349" s="64">
        <f>SUM(Q325:Q348)</f>
        <v>9</v>
      </c>
      <c r="R349" s="64">
        <f>SUM(R325:R348)</f>
        <v>7</v>
      </c>
      <c r="S349" s="64">
        <f>SUM(S325:S348)</f>
        <v>0</v>
      </c>
      <c r="T349" s="64">
        <f>SUM(T325:T348)</f>
        <v>193</v>
      </c>
      <c r="U349" s="64">
        <f>SUM(U325:U348)</f>
        <v>31</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70"/>
      <c r="O761" s="170"/>
      <c r="P761" s="83"/>
      <c r="Q761" s="167" t="s">
        <v>2302</v>
      </c>
      <c r="R761" s="167"/>
      <c r="S761" s="167"/>
      <c r="T761" s="167"/>
      <c r="U761" s="167"/>
      <c r="X761" s="49"/>
    </row>
    <row r="762" spans="8:24" s="44" customFormat="1" ht="15.75">
      <c r="H762" s="103"/>
      <c r="L762" s="51"/>
      <c r="M762" s="51"/>
      <c r="N762" s="171" t="s">
        <v>2017</v>
      </c>
      <c r="O762" s="171"/>
      <c r="P762" s="84"/>
      <c r="Q762" s="166" t="s">
        <v>1331</v>
      </c>
      <c r="R762" s="166"/>
      <c r="S762" s="166"/>
      <c r="T762" s="166"/>
      <c r="U762" s="16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70"/>
      <c r="O764" s="170"/>
      <c r="P764" s="83"/>
      <c r="Q764" s="167" t="s">
        <v>2303</v>
      </c>
      <c r="R764" s="167"/>
      <c r="S764" s="167"/>
      <c r="T764" s="167"/>
      <c r="U764" s="167"/>
      <c r="X764" s="49"/>
    </row>
    <row r="765" spans="8:24" s="44" customFormat="1" ht="15.75">
      <c r="H765" s="103"/>
      <c r="L765" s="51"/>
      <c r="M765" s="51"/>
      <c r="N765" s="171" t="s">
        <v>2017</v>
      </c>
      <c r="O765" s="171"/>
      <c r="P765" s="84"/>
      <c r="Q765" s="166" t="s">
        <v>1331</v>
      </c>
      <c r="R765" s="166"/>
      <c r="S765" s="166"/>
      <c r="T765" s="166"/>
      <c r="U765" s="16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82" t="s">
        <v>2043</v>
      </c>
      <c r="M768" s="182"/>
      <c r="N768" s="182"/>
      <c r="O768" s="168" t="s">
        <v>2304</v>
      </c>
      <c r="P768" s="168"/>
      <c r="Q768" s="168"/>
      <c r="R768" s="168"/>
      <c r="S768" s="61"/>
      <c r="T768" s="61"/>
      <c r="U768" s="61"/>
      <c r="X768" s="49"/>
    </row>
    <row r="769" spans="8:24" s="44" customFormat="1" ht="15.75">
      <c r="H769" s="103"/>
      <c r="L769" s="169" t="s">
        <v>2047</v>
      </c>
      <c r="M769" s="169"/>
      <c r="N769" s="169"/>
      <c r="O769" s="165" t="s">
        <v>661</v>
      </c>
      <c r="P769" s="165"/>
      <c r="Q769" s="165"/>
      <c r="R769" s="165"/>
      <c r="S769" s="50"/>
      <c r="T769" s="50"/>
      <c r="U769" s="50"/>
      <c r="X769" s="49"/>
    </row>
    <row r="770" spans="8:24" s="44" customFormat="1" ht="15" customHeight="1">
      <c r="H770" s="103"/>
      <c r="L770" s="169" t="s">
        <v>2046</v>
      </c>
      <c r="M770" s="169"/>
      <c r="N770" s="169"/>
      <c r="O770" s="165" t="s">
        <v>661</v>
      </c>
      <c r="P770" s="165"/>
      <c r="Q770" s="165"/>
      <c r="R770" s="165"/>
      <c r="S770" s="50"/>
      <c r="T770" s="164" t="s">
        <v>2305</v>
      </c>
      <c r="U770" s="164"/>
      <c r="V770" s="164"/>
      <c r="W770" s="164"/>
      <c r="X770" s="16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&amp;LCB347035&amp;CФорма № 2-п, Підрозділ: Кропивницький апеляційний суд,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Льон</cp:lastModifiedBy>
  <cp:lastPrinted>2015-09-09T11:47:49Z</cp:lastPrinted>
  <dcterms:created xsi:type="dcterms:W3CDTF">2015-09-09T11:47:46Z</dcterms:created>
  <dcterms:modified xsi:type="dcterms:W3CDTF">2023-03-07T08:38:06Z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D2129BAD</vt:lpwstr>
  </property>
  <property fmtid="{D5CDD505-2E9C-101B-9397-08002B2CF9AE}" pid="9" name="Підрозділ">
    <vt:lpwstr>Кропивницький апеляційний суд</vt:lpwstr>
  </property>
  <property fmtid="{D5CDD505-2E9C-101B-9397-08002B2CF9AE}" pid="10" name="ПідрозділDBID">
    <vt:i4>0</vt:i4>
  </property>
  <property fmtid="{D5CDD505-2E9C-101B-9397-08002B2CF9AE}" pid="11" name="ПідрозділID">
    <vt:i4>31900344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3.30.4.2627</vt:lpwstr>
  </property>
</Properties>
</file>